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3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<sst xmlns="http://schemas.openxmlformats.org/spreadsheetml/2006/main" count="12" uniqueCount="12">
  <si>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Amortization schedule</t>
  </si>
  <si>
    <t>ROI (p.a.)</t>
  </si>
  <si>
    <t>Term in years</t>
  </si>
  <si>
    <t>EMI (monthly rest)</t>
  </si>
  <si>
    <t>Opening</t>
  </si>
  <si>
    <t>Interest</t>
  </si>
  <si>
    <t>Principal</t>
  </si>
  <si>
    <t>Closing</t>
  </si>
  <si>
    <t>Months</t>
  </si>
  <si>
    <t>Enter Loan Amount</t>
  </si>
  <si>
    <t>Green Cells are Input Cells</t>
  </si>
  <si>
    <t>Yellow Cells are Result Cells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</si>
</sst>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0"/>
    <numFmt numFmtId="168" formatCode="0.000000000000"/>
    <numFmt numFmtId="169" formatCode="0.00000000000"/>
    <numFmt numFmtId="170" formatCode="0.0000000000"/>
    <numFmt numFmtId="171" formatCode="dd\-mmm\-yy"/>
  </numFmts>
  <fonts count="2">
    <font>
      <sz val="11"/>
      <name val="Zurich BT"/>
      <family val="0"/>
    </font>
    <font>
      <b/>
      <sz val="11"/>
      <name val="Zurich B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40" fontId="1" fillId="3" borderId="4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/>
      <protection/>
    </xf>
    <xf numFmtId="1" fontId="1" fillId="3" borderId="1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4" borderId="2" xfId="0" applyFont="1" applyFill="1" applyBorder="1" applyAlignment="1" applyProtection="1">
      <alignment/>
      <protection locked="0"/>
    </xf>
    <xf numFmtId="10" fontId="1" fillId="4" borderId="4" xfId="19" applyNumberFormat="1" applyFont="1" applyFill="1" applyBorder="1" applyAlignment="1" applyProtection="1">
      <alignment/>
      <protection locked="0"/>
    </xf>
    <xf numFmtId="0" fontId="1" fillId="4" borderId="6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showGridLines="0" tabSelected="1" workbookViewId="0" topLeftCell="A1">
      <selection activeCell="C3" sqref="C3"/>
    </sheetView>
  </sheetViews>
  <sheetFormatPr defaultColWidth="8.796875" defaultRowHeight="14.25"/>
  <cols>
    <col min="1" max="1" width="9" style="3" customWidth="1"/>
    <col min="2" max="2" width="14.59765625" style="3" customWidth="1"/>
    <col min="3" max="3" width="11.8984375" style="3" customWidth="1"/>
    <col min="4" max="4" width="11.59765625" style="3" customWidth="1"/>
    <col min="5" max="5" width="11.19921875" style="3" customWidth="1"/>
    <col min="6" max="16384" width="9" style="3" customWidth="1"/>
  </cols>
  <sheetData>
    <row r="1" spans="1:4" ht="15.75" thickBot="1">
      <c r="A1" s="1" t="s">
        <v>9</v>
      </c>
      <c r="B1" s="2"/>
      <c r="C1" s="18">
        <v>300000</v>
      </c>
      <c r="D1" s="3" t="s">
        <v>10</v>
      </c>
    </row>
    <row r="2" spans="1:4" ht="15.75" thickBot="1">
      <c r="A2" s="4" t="s">
        <v>1</v>
      </c>
      <c r="B2" s="5"/>
      <c r="C2" s="19">
        <v>0.1</v>
      </c>
      <c r="D2" s="3" t="s">
        <v>11</v>
      </c>
    </row>
    <row r="3" spans="1:3" ht="15.75" thickBot="1">
      <c r="A3" s="6" t="s">
        <v>2</v>
      </c>
      <c r="B3" s="7"/>
      <c r="C3" s="20">
        <v>3</v>
      </c>
    </row>
    <row r="4" spans="1:3" ht="15.75" thickBot="1">
      <c r="A4" s="1" t="s">
        <v>3</v>
      </c>
      <c r="B4" s="2"/>
      <c r="C4" s="8">
        <f>+PMT(C2/12,C3*12,-C1)</f>
        <v>9680.156158151287</v>
      </c>
    </row>
    <row r="5" spans="1:2" ht="15.75" thickBot="1">
      <c r="A5" s="9" t="s">
        <v>0</v>
      </c>
      <c r="B5" s="10"/>
    </row>
    <row r="6" spans="1:5" ht="15.75" thickBot="1">
      <c r="A6" s="6" t="s">
        <v>8</v>
      </c>
      <c r="B6" s="11" t="s">
        <v>4</v>
      </c>
      <c r="C6" s="12" t="s">
        <v>5</v>
      </c>
      <c r="D6" s="13" t="s">
        <v>6</v>
      </c>
      <c r="E6" s="5" t="s">
        <v>7</v>
      </c>
    </row>
    <row r="7" spans="1:5" ht="15">
      <c r="A7" s="14">
        <v>1</v>
      </c>
      <c r="B7" s="15">
        <f>+C1</f>
        <v>300000</v>
      </c>
      <c r="C7" s="16">
        <f>+B7*$C$2/12</f>
        <v>2500</v>
      </c>
      <c r="D7" s="16">
        <f>+C4-C7</f>
        <v>7180.156158151287</v>
      </c>
      <c r="E7" s="16">
        <f>+B7-D7</f>
        <v>292819.8438418487</v>
      </c>
    </row>
    <row r="8" spans="1:5" ht="15">
      <c r="A8" s="14">
        <f>+A7+1</f>
        <v>2</v>
      </c>
      <c r="B8" s="16">
        <f>+IF(E7&lt;0,0,E7)</f>
        <v>292819.8438418487</v>
      </c>
      <c r="C8" s="16">
        <f>+IF(B8=0,0,B8*$C$2/12)</f>
        <v>2440.1653653487397</v>
      </c>
      <c r="D8" s="16">
        <f aca="true" t="shared" si="0" ref="D8:D71">+IF(A8&gt;$C$3*12,0,$C$4-C8)</f>
        <v>7239.990792802548</v>
      </c>
      <c r="E8" s="16">
        <f>+B8-D8</f>
        <v>285579.8530490462</v>
      </c>
    </row>
    <row r="9" spans="1:5" ht="15">
      <c r="A9" s="14">
        <f aca="true" t="shared" si="1" ref="A9:A72">+A8+1</f>
        <v>3</v>
      </c>
      <c r="B9" s="16">
        <f aca="true" t="shared" si="2" ref="B9:B26">+IF(E8&lt;0,0,E8)</f>
        <v>285579.8530490462</v>
      </c>
      <c r="C9" s="16">
        <f aca="true" t="shared" si="3" ref="C9:C72">+IF(B9=0,0,B9*$C$2/12)</f>
        <v>2379.832108742052</v>
      </c>
      <c r="D9" s="16">
        <f t="shared" si="0"/>
        <v>7300.324049409235</v>
      </c>
      <c r="E9" s="16">
        <f aca="true" t="shared" si="4" ref="E9:E26">+B9-D9</f>
        <v>278279.52899963694</v>
      </c>
    </row>
    <row r="10" spans="1:5" ht="15">
      <c r="A10" s="14">
        <f t="shared" si="1"/>
        <v>4</v>
      </c>
      <c r="B10" s="16">
        <f t="shared" si="2"/>
        <v>278279.52899963694</v>
      </c>
      <c r="C10" s="16">
        <f t="shared" si="3"/>
        <v>2318.9960749969746</v>
      </c>
      <c r="D10" s="16">
        <f t="shared" si="0"/>
        <v>7361.160083154313</v>
      </c>
      <c r="E10" s="16">
        <f t="shared" si="4"/>
        <v>270918.3689164826</v>
      </c>
    </row>
    <row r="11" spans="1:5" ht="15">
      <c r="A11" s="14">
        <f t="shared" si="1"/>
        <v>5</v>
      </c>
      <c r="B11" s="16">
        <f t="shared" si="2"/>
        <v>270918.3689164826</v>
      </c>
      <c r="C11" s="16">
        <f t="shared" si="3"/>
        <v>2257.6530743040216</v>
      </c>
      <c r="D11" s="16">
        <f t="shared" si="0"/>
        <v>7422.503083847265</v>
      </c>
      <c r="E11" s="16">
        <f t="shared" si="4"/>
        <v>263495.8658326353</v>
      </c>
    </row>
    <row r="12" spans="1:5" ht="15">
      <c r="A12" s="14">
        <f t="shared" si="1"/>
        <v>6</v>
      </c>
      <c r="B12" s="16">
        <f t="shared" si="2"/>
        <v>263495.8658326353</v>
      </c>
      <c r="C12" s="16">
        <f t="shared" si="3"/>
        <v>2195.798881938628</v>
      </c>
      <c r="D12" s="16">
        <f t="shared" si="0"/>
        <v>7484.357276212659</v>
      </c>
      <c r="E12" s="16">
        <f t="shared" si="4"/>
        <v>256011.50855642266</v>
      </c>
    </row>
    <row r="13" spans="1:5" ht="15">
      <c r="A13" s="14">
        <f t="shared" si="1"/>
        <v>7</v>
      </c>
      <c r="B13" s="16">
        <f t="shared" si="2"/>
        <v>256011.50855642266</v>
      </c>
      <c r="C13" s="16">
        <f t="shared" si="3"/>
        <v>2133.4292379701888</v>
      </c>
      <c r="D13" s="16">
        <f t="shared" si="0"/>
        <v>7546.726920181098</v>
      </c>
      <c r="E13" s="16">
        <f t="shared" si="4"/>
        <v>248464.78163624156</v>
      </c>
    </row>
    <row r="14" spans="1:5" ht="15">
      <c r="A14" s="14">
        <f t="shared" si="1"/>
        <v>8</v>
      </c>
      <c r="B14" s="16">
        <f t="shared" si="2"/>
        <v>248464.78163624156</v>
      </c>
      <c r="C14" s="16">
        <f t="shared" si="3"/>
        <v>2070.5398469686797</v>
      </c>
      <c r="D14" s="16">
        <f t="shared" si="0"/>
        <v>7609.616311182607</v>
      </c>
      <c r="E14" s="16">
        <f t="shared" si="4"/>
        <v>240855.16532505894</v>
      </c>
    </row>
    <row r="15" spans="1:5" ht="15">
      <c r="A15" s="14">
        <f t="shared" si="1"/>
        <v>9</v>
      </c>
      <c r="B15" s="16">
        <f t="shared" si="2"/>
        <v>240855.16532505894</v>
      </c>
      <c r="C15" s="16">
        <f t="shared" si="3"/>
        <v>2007.1263777088245</v>
      </c>
      <c r="D15" s="16">
        <f t="shared" si="0"/>
        <v>7673.029780442463</v>
      </c>
      <c r="E15" s="16">
        <f t="shared" si="4"/>
        <v>233182.1355446165</v>
      </c>
    </row>
    <row r="16" spans="1:5" ht="15">
      <c r="A16" s="14">
        <f t="shared" si="1"/>
        <v>10</v>
      </c>
      <c r="B16" s="16">
        <f t="shared" si="2"/>
        <v>233182.1355446165</v>
      </c>
      <c r="C16" s="16">
        <f t="shared" si="3"/>
        <v>1943.1844628718043</v>
      </c>
      <c r="D16" s="16">
        <f t="shared" si="0"/>
        <v>7736.971695279482</v>
      </c>
      <c r="E16" s="16">
        <f t="shared" si="4"/>
        <v>225445.16384933703</v>
      </c>
    </row>
    <row r="17" spans="1:5" ht="15">
      <c r="A17" s="14">
        <f t="shared" si="1"/>
        <v>11</v>
      </c>
      <c r="B17" s="16">
        <f t="shared" si="2"/>
        <v>225445.16384933703</v>
      </c>
      <c r="C17" s="16">
        <f t="shared" si="3"/>
        <v>1878.7096987444754</v>
      </c>
      <c r="D17" s="16">
        <f t="shared" si="0"/>
        <v>7801.446459406811</v>
      </c>
      <c r="E17" s="16">
        <f t="shared" si="4"/>
        <v>217643.7173899302</v>
      </c>
    </row>
    <row r="18" spans="1:5" ht="15">
      <c r="A18" s="14">
        <f t="shared" si="1"/>
        <v>12</v>
      </c>
      <c r="B18" s="16">
        <f t="shared" si="2"/>
        <v>217643.7173899302</v>
      </c>
      <c r="C18" s="16">
        <f t="shared" si="3"/>
        <v>1813.6976449160854</v>
      </c>
      <c r="D18" s="16">
        <f t="shared" si="0"/>
        <v>7866.458513235201</v>
      </c>
      <c r="E18" s="16">
        <f t="shared" si="4"/>
        <v>209777.258876695</v>
      </c>
    </row>
    <row r="19" spans="1:5" ht="15">
      <c r="A19" s="14">
        <f t="shared" si="1"/>
        <v>13</v>
      </c>
      <c r="B19" s="16">
        <f t="shared" si="2"/>
        <v>209777.258876695</v>
      </c>
      <c r="C19" s="16">
        <f t="shared" si="3"/>
        <v>1748.1438239724584</v>
      </c>
      <c r="D19" s="16">
        <f t="shared" si="0"/>
        <v>7932.0123341788285</v>
      </c>
      <c r="E19" s="16">
        <f t="shared" si="4"/>
        <v>201845.24654251616</v>
      </c>
    </row>
    <row r="20" spans="1:5" ht="15">
      <c r="A20" s="14">
        <f t="shared" si="1"/>
        <v>14</v>
      </c>
      <c r="B20" s="16">
        <f t="shared" si="2"/>
        <v>201845.24654251616</v>
      </c>
      <c r="C20" s="16">
        <f t="shared" si="3"/>
        <v>1682.043721187635</v>
      </c>
      <c r="D20" s="16">
        <f t="shared" si="0"/>
        <v>7998.112436963652</v>
      </c>
      <c r="E20" s="16">
        <f t="shared" si="4"/>
        <v>193847.1341055525</v>
      </c>
    </row>
    <row r="21" spans="1:5" ht="15">
      <c r="A21" s="14">
        <f t="shared" si="1"/>
        <v>15</v>
      </c>
      <c r="B21" s="16">
        <f t="shared" si="2"/>
        <v>193847.1341055525</v>
      </c>
      <c r="C21" s="16">
        <f t="shared" si="3"/>
        <v>1615.3927842129376</v>
      </c>
      <c r="D21" s="16">
        <f t="shared" si="0"/>
        <v>8064.763373938349</v>
      </c>
      <c r="E21" s="16">
        <f t="shared" si="4"/>
        <v>185782.37073161415</v>
      </c>
    </row>
    <row r="22" spans="1:5" ht="15">
      <c r="A22" s="14">
        <f t="shared" si="1"/>
        <v>16</v>
      </c>
      <c r="B22" s="16">
        <f t="shared" si="2"/>
        <v>185782.37073161415</v>
      </c>
      <c r="C22" s="16">
        <f t="shared" si="3"/>
        <v>1548.1864227634514</v>
      </c>
      <c r="D22" s="16">
        <f t="shared" si="0"/>
        <v>8131.9697353878355</v>
      </c>
      <c r="E22" s="16">
        <f t="shared" si="4"/>
        <v>177650.40099622632</v>
      </c>
    </row>
    <row r="23" spans="1:5" ht="15">
      <c r="A23" s="14">
        <f t="shared" si="1"/>
        <v>17</v>
      </c>
      <c r="B23" s="16">
        <f t="shared" si="2"/>
        <v>177650.40099622632</v>
      </c>
      <c r="C23" s="16">
        <f t="shared" si="3"/>
        <v>1480.4200083018861</v>
      </c>
      <c r="D23" s="16">
        <f t="shared" si="0"/>
        <v>8199.736149849401</v>
      </c>
      <c r="E23" s="16">
        <f t="shared" si="4"/>
        <v>169450.66484637692</v>
      </c>
    </row>
    <row r="24" spans="1:5" ht="15">
      <c r="A24" s="14">
        <f t="shared" si="1"/>
        <v>18</v>
      </c>
      <c r="B24" s="16">
        <f t="shared" si="2"/>
        <v>169450.66484637692</v>
      </c>
      <c r="C24" s="16">
        <f t="shared" si="3"/>
        <v>1412.0888737198077</v>
      </c>
      <c r="D24" s="16">
        <f t="shared" si="0"/>
        <v>8268.06728443148</v>
      </c>
      <c r="E24" s="16">
        <f t="shared" si="4"/>
        <v>161182.59756194544</v>
      </c>
    </row>
    <row r="25" spans="1:5" ht="15">
      <c r="A25" s="14">
        <f t="shared" si="1"/>
        <v>19</v>
      </c>
      <c r="B25" s="16">
        <f t="shared" si="2"/>
        <v>161182.59756194544</v>
      </c>
      <c r="C25" s="16">
        <f t="shared" si="3"/>
        <v>1343.188313016212</v>
      </c>
      <c r="D25" s="16">
        <f t="shared" si="0"/>
        <v>8336.967845135076</v>
      </c>
      <c r="E25" s="16">
        <f t="shared" si="4"/>
        <v>152845.62971681036</v>
      </c>
    </row>
    <row r="26" spans="1:5" ht="15">
      <c r="A26" s="14">
        <f t="shared" si="1"/>
        <v>20</v>
      </c>
      <c r="B26" s="16">
        <f t="shared" si="2"/>
        <v>152845.62971681036</v>
      </c>
      <c r="C26" s="16">
        <f t="shared" si="3"/>
        <v>1273.7135809734198</v>
      </c>
      <c r="D26" s="16">
        <f t="shared" si="0"/>
        <v>8406.442577177868</v>
      </c>
      <c r="E26" s="16">
        <f t="shared" si="4"/>
        <v>144439.1871396325</v>
      </c>
    </row>
    <row r="27" spans="1:5" ht="15">
      <c r="A27" s="14">
        <f t="shared" si="1"/>
        <v>21</v>
      </c>
      <c r="B27" s="16">
        <f aca="true" t="shared" si="5" ref="B27:B90">+IF(E26&lt;0,0,E26)</f>
        <v>144439.1871396325</v>
      </c>
      <c r="C27" s="16">
        <f t="shared" si="3"/>
        <v>1203.6598928302708</v>
      </c>
      <c r="D27" s="16">
        <f t="shared" si="0"/>
        <v>8476.496265321017</v>
      </c>
      <c r="E27" s="16">
        <f aca="true" t="shared" si="6" ref="E27:E90">+B27-D27</f>
        <v>135962.6908743115</v>
      </c>
    </row>
    <row r="28" spans="1:5" ht="15">
      <c r="A28" s="14">
        <f t="shared" si="1"/>
        <v>22</v>
      </c>
      <c r="B28" s="16">
        <f t="shared" si="5"/>
        <v>135962.6908743115</v>
      </c>
      <c r="C28" s="16">
        <f t="shared" si="3"/>
        <v>1133.0224239525958</v>
      </c>
      <c r="D28" s="16">
        <f t="shared" si="0"/>
        <v>8547.133734198691</v>
      </c>
      <c r="E28" s="16">
        <f t="shared" si="6"/>
        <v>127415.5571401128</v>
      </c>
    </row>
    <row r="29" spans="1:5" ht="15">
      <c r="A29" s="14">
        <f t="shared" si="1"/>
        <v>23</v>
      </c>
      <c r="B29" s="16">
        <f t="shared" si="5"/>
        <v>127415.5571401128</v>
      </c>
      <c r="C29" s="16">
        <f t="shared" si="3"/>
        <v>1061.79630950094</v>
      </c>
      <c r="D29" s="16">
        <f t="shared" si="0"/>
        <v>8618.359848650347</v>
      </c>
      <c r="E29" s="16">
        <f t="shared" si="6"/>
        <v>118797.19729146245</v>
      </c>
    </row>
    <row r="30" spans="1:5" ht="15">
      <c r="A30" s="14">
        <f t="shared" si="1"/>
        <v>24</v>
      </c>
      <c r="B30" s="16">
        <f t="shared" si="5"/>
        <v>118797.19729146245</v>
      </c>
      <c r="C30" s="16">
        <f t="shared" si="3"/>
        <v>989.9766440955204</v>
      </c>
      <c r="D30" s="16">
        <f t="shared" si="0"/>
        <v>8690.179514055766</v>
      </c>
      <c r="E30" s="16">
        <f t="shared" si="6"/>
        <v>110107.01777740668</v>
      </c>
    </row>
    <row r="31" spans="1:5" ht="15">
      <c r="A31" s="14">
        <f t="shared" si="1"/>
        <v>25</v>
      </c>
      <c r="B31" s="16">
        <f t="shared" si="5"/>
        <v>110107.01777740668</v>
      </c>
      <c r="C31" s="16">
        <f t="shared" si="3"/>
        <v>917.5584814783891</v>
      </c>
      <c r="D31" s="16">
        <f t="shared" si="0"/>
        <v>8762.597676672898</v>
      </c>
      <c r="E31" s="16">
        <f t="shared" si="6"/>
        <v>101344.42010073378</v>
      </c>
    </row>
    <row r="32" spans="1:5" ht="15">
      <c r="A32" s="14">
        <f t="shared" si="1"/>
        <v>26</v>
      </c>
      <c r="B32" s="16">
        <f t="shared" si="5"/>
        <v>101344.42010073378</v>
      </c>
      <c r="C32" s="16">
        <f t="shared" si="3"/>
        <v>844.5368341727816</v>
      </c>
      <c r="D32" s="16">
        <f t="shared" si="0"/>
        <v>8835.619323978506</v>
      </c>
      <c r="E32" s="16">
        <f t="shared" si="6"/>
        <v>92508.80077675528</v>
      </c>
    </row>
    <row r="33" spans="1:5" ht="15">
      <c r="A33" s="14">
        <f t="shared" si="1"/>
        <v>27</v>
      </c>
      <c r="B33" s="16">
        <f t="shared" si="5"/>
        <v>92508.80077675528</v>
      </c>
      <c r="C33" s="16">
        <f t="shared" si="3"/>
        <v>770.9066731396274</v>
      </c>
      <c r="D33" s="16">
        <f t="shared" si="0"/>
        <v>8909.24948501166</v>
      </c>
      <c r="E33" s="16">
        <f t="shared" si="6"/>
        <v>83599.55129174361</v>
      </c>
    </row>
    <row r="34" spans="1:5" ht="15">
      <c r="A34" s="14">
        <f t="shared" si="1"/>
        <v>28</v>
      </c>
      <c r="B34" s="16">
        <f t="shared" si="5"/>
        <v>83599.55129174361</v>
      </c>
      <c r="C34" s="16">
        <f t="shared" si="3"/>
        <v>696.6629274311967</v>
      </c>
      <c r="D34" s="16">
        <f t="shared" si="0"/>
        <v>8983.49323072009</v>
      </c>
      <c r="E34" s="16">
        <f t="shared" si="6"/>
        <v>74616.05806102352</v>
      </c>
    </row>
    <row r="35" spans="1:5" ht="15">
      <c r="A35" s="14">
        <f t="shared" si="1"/>
        <v>29</v>
      </c>
      <c r="B35" s="16">
        <f t="shared" si="5"/>
        <v>74616.05806102352</v>
      </c>
      <c r="C35" s="16">
        <f t="shared" si="3"/>
        <v>621.8004838418627</v>
      </c>
      <c r="D35" s="16">
        <f t="shared" si="0"/>
        <v>9058.355674309425</v>
      </c>
      <c r="E35" s="16">
        <f t="shared" si="6"/>
        <v>65557.7023867141</v>
      </c>
    </row>
    <row r="36" spans="1:5" ht="15">
      <c r="A36" s="14">
        <f t="shared" si="1"/>
        <v>30</v>
      </c>
      <c r="B36" s="16">
        <f t="shared" si="5"/>
        <v>65557.7023867141</v>
      </c>
      <c r="C36" s="16">
        <f t="shared" si="3"/>
        <v>546.3141865559509</v>
      </c>
      <c r="D36" s="16">
        <f t="shared" si="0"/>
        <v>9133.841971595337</v>
      </c>
      <c r="E36" s="16">
        <f t="shared" si="6"/>
        <v>56423.86041511876</v>
      </c>
    </row>
    <row r="37" spans="1:5" ht="15">
      <c r="A37" s="14">
        <f t="shared" si="1"/>
        <v>31</v>
      </c>
      <c r="B37" s="16">
        <f t="shared" si="5"/>
        <v>56423.86041511876</v>
      </c>
      <c r="C37" s="16">
        <f t="shared" si="3"/>
        <v>470.1988367926563</v>
      </c>
      <c r="D37" s="16">
        <f t="shared" si="0"/>
        <v>9209.95732135863</v>
      </c>
      <c r="E37" s="16">
        <f t="shared" si="6"/>
        <v>47213.903093760135</v>
      </c>
    </row>
    <row r="38" spans="1:5" ht="15">
      <c r="A38" s="14">
        <f t="shared" si="1"/>
        <v>32</v>
      </c>
      <c r="B38" s="16">
        <f t="shared" si="5"/>
        <v>47213.903093760135</v>
      </c>
      <c r="C38" s="16">
        <f t="shared" si="3"/>
        <v>393.44919244800116</v>
      </c>
      <c r="D38" s="16">
        <f t="shared" si="0"/>
        <v>9286.706965703286</v>
      </c>
      <c r="E38" s="16">
        <f t="shared" si="6"/>
        <v>37927.19612805685</v>
      </c>
    </row>
    <row r="39" spans="1:5" ht="15">
      <c r="A39" s="14">
        <f t="shared" si="1"/>
        <v>33</v>
      </c>
      <c r="B39" s="16">
        <f t="shared" si="5"/>
        <v>37927.19612805685</v>
      </c>
      <c r="C39" s="16">
        <f t="shared" si="3"/>
        <v>316.0599677338071</v>
      </c>
      <c r="D39" s="16">
        <f t="shared" si="0"/>
        <v>9364.09619041748</v>
      </c>
      <c r="E39" s="16">
        <f t="shared" si="6"/>
        <v>28563.09993763937</v>
      </c>
    </row>
    <row r="40" spans="1:5" ht="15">
      <c r="A40" s="14">
        <f t="shared" si="1"/>
        <v>34</v>
      </c>
      <c r="B40" s="16">
        <f t="shared" si="5"/>
        <v>28563.09993763937</v>
      </c>
      <c r="C40" s="16">
        <f t="shared" si="3"/>
        <v>238.02583281366142</v>
      </c>
      <c r="D40" s="16">
        <f t="shared" si="0"/>
        <v>9442.130325337626</v>
      </c>
      <c r="E40" s="16">
        <f t="shared" si="6"/>
        <v>19120.969612301742</v>
      </c>
    </row>
    <row r="41" spans="1:5" ht="15">
      <c r="A41" s="14">
        <f t="shared" si="1"/>
        <v>35</v>
      </c>
      <c r="B41" s="16">
        <f t="shared" si="5"/>
        <v>19120.969612301742</v>
      </c>
      <c r="C41" s="16">
        <f t="shared" si="3"/>
        <v>159.34141343584784</v>
      </c>
      <c r="D41" s="16">
        <f t="shared" si="0"/>
        <v>9520.814744715439</v>
      </c>
      <c r="E41" s="16">
        <f t="shared" si="6"/>
        <v>9600.154867586303</v>
      </c>
    </row>
    <row r="42" spans="1:5" ht="15">
      <c r="A42" s="14">
        <f t="shared" si="1"/>
        <v>36</v>
      </c>
      <c r="B42" s="16">
        <f t="shared" si="5"/>
        <v>9600.154867586303</v>
      </c>
      <c r="C42" s="16">
        <f t="shared" si="3"/>
        <v>80.0012905632192</v>
      </c>
      <c r="D42" s="16">
        <f t="shared" si="0"/>
        <v>9600.154867588068</v>
      </c>
      <c r="E42" s="16">
        <f t="shared" si="6"/>
        <v>-1.7644197214394808E-09</v>
      </c>
    </row>
    <row r="43" spans="1:5" ht="15">
      <c r="A43" s="14">
        <f t="shared" si="1"/>
        <v>37</v>
      </c>
      <c r="B43" s="16">
        <f t="shared" si="5"/>
        <v>0</v>
      </c>
      <c r="C43" s="16">
        <f t="shared" si="3"/>
        <v>0</v>
      </c>
      <c r="D43" s="16">
        <f t="shared" si="0"/>
        <v>0</v>
      </c>
      <c r="E43" s="16">
        <f t="shared" si="6"/>
        <v>0</v>
      </c>
    </row>
    <row r="44" spans="1:5" ht="15">
      <c r="A44" s="14">
        <f t="shared" si="1"/>
        <v>38</v>
      </c>
      <c r="B44" s="16">
        <f t="shared" si="5"/>
        <v>0</v>
      </c>
      <c r="C44" s="16">
        <f t="shared" si="3"/>
        <v>0</v>
      </c>
      <c r="D44" s="16">
        <f t="shared" si="0"/>
        <v>0</v>
      </c>
      <c r="E44" s="16">
        <f t="shared" si="6"/>
        <v>0</v>
      </c>
    </row>
    <row r="45" spans="1:5" ht="15">
      <c r="A45" s="14">
        <f t="shared" si="1"/>
        <v>39</v>
      </c>
      <c r="B45" s="16">
        <f t="shared" si="5"/>
        <v>0</v>
      </c>
      <c r="C45" s="16">
        <f t="shared" si="3"/>
        <v>0</v>
      </c>
      <c r="D45" s="16">
        <f t="shared" si="0"/>
        <v>0</v>
      </c>
      <c r="E45" s="16">
        <f t="shared" si="6"/>
        <v>0</v>
      </c>
    </row>
    <row r="46" spans="1:5" ht="15">
      <c r="A46" s="14">
        <f t="shared" si="1"/>
        <v>40</v>
      </c>
      <c r="B46" s="16">
        <f t="shared" si="5"/>
        <v>0</v>
      </c>
      <c r="C46" s="16">
        <f t="shared" si="3"/>
        <v>0</v>
      </c>
      <c r="D46" s="16">
        <f t="shared" si="0"/>
        <v>0</v>
      </c>
      <c r="E46" s="16">
        <f t="shared" si="6"/>
        <v>0</v>
      </c>
    </row>
    <row r="47" spans="1:5" ht="15">
      <c r="A47" s="14">
        <f t="shared" si="1"/>
        <v>41</v>
      </c>
      <c r="B47" s="16">
        <f t="shared" si="5"/>
        <v>0</v>
      </c>
      <c r="C47" s="16">
        <f t="shared" si="3"/>
        <v>0</v>
      </c>
      <c r="D47" s="16">
        <f t="shared" si="0"/>
        <v>0</v>
      </c>
      <c r="E47" s="16">
        <f t="shared" si="6"/>
        <v>0</v>
      </c>
    </row>
    <row r="48" spans="1:5" ht="15">
      <c r="A48" s="14">
        <f t="shared" si="1"/>
        <v>42</v>
      </c>
      <c r="B48" s="16">
        <f t="shared" si="5"/>
        <v>0</v>
      </c>
      <c r="C48" s="16">
        <f t="shared" si="3"/>
        <v>0</v>
      </c>
      <c r="D48" s="16">
        <f t="shared" si="0"/>
        <v>0</v>
      </c>
      <c r="E48" s="16">
        <f t="shared" si="6"/>
        <v>0</v>
      </c>
    </row>
    <row r="49" spans="1:5" ht="15">
      <c r="A49" s="14">
        <f t="shared" si="1"/>
        <v>43</v>
      </c>
      <c r="B49" s="16">
        <f t="shared" si="5"/>
        <v>0</v>
      </c>
      <c r="C49" s="16">
        <f t="shared" si="3"/>
        <v>0</v>
      </c>
      <c r="D49" s="16">
        <f t="shared" si="0"/>
        <v>0</v>
      </c>
      <c r="E49" s="16">
        <f t="shared" si="6"/>
        <v>0</v>
      </c>
    </row>
    <row r="50" spans="1:5" ht="15">
      <c r="A50" s="14">
        <f t="shared" si="1"/>
        <v>44</v>
      </c>
      <c r="B50" s="16">
        <f t="shared" si="5"/>
        <v>0</v>
      </c>
      <c r="C50" s="16">
        <f t="shared" si="3"/>
        <v>0</v>
      </c>
      <c r="D50" s="16">
        <f t="shared" si="0"/>
        <v>0</v>
      </c>
      <c r="E50" s="16">
        <f t="shared" si="6"/>
        <v>0</v>
      </c>
    </row>
    <row r="51" spans="1:5" ht="15">
      <c r="A51" s="14">
        <f t="shared" si="1"/>
        <v>45</v>
      </c>
      <c r="B51" s="16">
        <f t="shared" si="5"/>
        <v>0</v>
      </c>
      <c r="C51" s="16">
        <f t="shared" si="3"/>
        <v>0</v>
      </c>
      <c r="D51" s="16">
        <f t="shared" si="0"/>
        <v>0</v>
      </c>
      <c r="E51" s="16">
        <f t="shared" si="6"/>
        <v>0</v>
      </c>
    </row>
    <row r="52" spans="1:5" ht="15">
      <c r="A52" s="14">
        <f t="shared" si="1"/>
        <v>46</v>
      </c>
      <c r="B52" s="16">
        <f t="shared" si="5"/>
        <v>0</v>
      </c>
      <c r="C52" s="16">
        <f t="shared" si="3"/>
        <v>0</v>
      </c>
      <c r="D52" s="16">
        <f t="shared" si="0"/>
        <v>0</v>
      </c>
      <c r="E52" s="16">
        <f t="shared" si="6"/>
        <v>0</v>
      </c>
    </row>
    <row r="53" spans="1:5" ht="15">
      <c r="A53" s="14">
        <f t="shared" si="1"/>
        <v>47</v>
      </c>
      <c r="B53" s="16">
        <f t="shared" si="5"/>
        <v>0</v>
      </c>
      <c r="C53" s="16">
        <f t="shared" si="3"/>
        <v>0</v>
      </c>
      <c r="D53" s="16">
        <f t="shared" si="0"/>
        <v>0</v>
      </c>
      <c r="E53" s="16">
        <f t="shared" si="6"/>
        <v>0</v>
      </c>
    </row>
    <row r="54" spans="1:5" ht="15">
      <c r="A54" s="14">
        <f t="shared" si="1"/>
        <v>48</v>
      </c>
      <c r="B54" s="16">
        <f t="shared" si="5"/>
        <v>0</v>
      </c>
      <c r="C54" s="16">
        <f t="shared" si="3"/>
        <v>0</v>
      </c>
      <c r="D54" s="16">
        <f t="shared" si="0"/>
        <v>0</v>
      </c>
      <c r="E54" s="16">
        <f t="shared" si="6"/>
        <v>0</v>
      </c>
    </row>
    <row r="55" spans="1:5" ht="15">
      <c r="A55" s="14">
        <f t="shared" si="1"/>
        <v>49</v>
      </c>
      <c r="B55" s="16">
        <f t="shared" si="5"/>
        <v>0</v>
      </c>
      <c r="C55" s="16">
        <f t="shared" si="3"/>
        <v>0</v>
      </c>
      <c r="D55" s="16">
        <f t="shared" si="0"/>
        <v>0</v>
      </c>
      <c r="E55" s="16">
        <f t="shared" si="6"/>
        <v>0</v>
      </c>
    </row>
    <row r="56" spans="1:5" ht="15">
      <c r="A56" s="14">
        <f t="shared" si="1"/>
        <v>50</v>
      </c>
      <c r="B56" s="16">
        <f t="shared" si="5"/>
        <v>0</v>
      </c>
      <c r="C56" s="16">
        <f t="shared" si="3"/>
        <v>0</v>
      </c>
      <c r="D56" s="16">
        <f t="shared" si="0"/>
        <v>0</v>
      </c>
      <c r="E56" s="16">
        <f t="shared" si="6"/>
        <v>0</v>
      </c>
    </row>
    <row r="57" spans="1:5" ht="15">
      <c r="A57" s="14">
        <f t="shared" si="1"/>
        <v>51</v>
      </c>
      <c r="B57" s="16">
        <f t="shared" si="5"/>
        <v>0</v>
      </c>
      <c r="C57" s="16">
        <f t="shared" si="3"/>
        <v>0</v>
      </c>
      <c r="D57" s="16">
        <f t="shared" si="0"/>
        <v>0</v>
      </c>
      <c r="E57" s="16">
        <f t="shared" si="6"/>
        <v>0</v>
      </c>
    </row>
    <row r="58" spans="1:5" ht="15">
      <c r="A58" s="14">
        <f t="shared" si="1"/>
        <v>52</v>
      </c>
      <c r="B58" s="16">
        <f t="shared" si="5"/>
        <v>0</v>
      </c>
      <c r="C58" s="16">
        <f t="shared" si="3"/>
        <v>0</v>
      </c>
      <c r="D58" s="16">
        <f t="shared" si="0"/>
        <v>0</v>
      </c>
      <c r="E58" s="16">
        <f t="shared" si="6"/>
        <v>0</v>
      </c>
    </row>
    <row r="59" spans="1:5" ht="15">
      <c r="A59" s="14">
        <f t="shared" si="1"/>
        <v>53</v>
      </c>
      <c r="B59" s="16">
        <f t="shared" si="5"/>
        <v>0</v>
      </c>
      <c r="C59" s="16">
        <f t="shared" si="3"/>
        <v>0</v>
      </c>
      <c r="D59" s="16">
        <f t="shared" si="0"/>
        <v>0</v>
      </c>
      <c r="E59" s="16">
        <f t="shared" si="6"/>
        <v>0</v>
      </c>
    </row>
    <row r="60" spans="1:5" ht="15">
      <c r="A60" s="14">
        <f t="shared" si="1"/>
        <v>54</v>
      </c>
      <c r="B60" s="16">
        <f t="shared" si="5"/>
        <v>0</v>
      </c>
      <c r="C60" s="16">
        <f t="shared" si="3"/>
        <v>0</v>
      </c>
      <c r="D60" s="16">
        <f t="shared" si="0"/>
        <v>0</v>
      </c>
      <c r="E60" s="16">
        <f t="shared" si="6"/>
        <v>0</v>
      </c>
    </row>
    <row r="61" spans="1:5" ht="15">
      <c r="A61" s="14">
        <f t="shared" si="1"/>
        <v>55</v>
      </c>
      <c r="B61" s="16">
        <f t="shared" si="5"/>
        <v>0</v>
      </c>
      <c r="C61" s="16">
        <f t="shared" si="3"/>
        <v>0</v>
      </c>
      <c r="D61" s="16">
        <f t="shared" si="0"/>
        <v>0</v>
      </c>
      <c r="E61" s="16">
        <f t="shared" si="6"/>
        <v>0</v>
      </c>
    </row>
    <row r="62" spans="1:5" ht="15">
      <c r="A62" s="14">
        <f t="shared" si="1"/>
        <v>56</v>
      </c>
      <c r="B62" s="16">
        <f t="shared" si="5"/>
        <v>0</v>
      </c>
      <c r="C62" s="16">
        <f t="shared" si="3"/>
        <v>0</v>
      </c>
      <c r="D62" s="16">
        <f t="shared" si="0"/>
        <v>0</v>
      </c>
      <c r="E62" s="16">
        <f t="shared" si="6"/>
        <v>0</v>
      </c>
    </row>
    <row r="63" spans="1:5" ht="15">
      <c r="A63" s="14">
        <f t="shared" si="1"/>
        <v>57</v>
      </c>
      <c r="B63" s="16">
        <f t="shared" si="5"/>
        <v>0</v>
      </c>
      <c r="C63" s="16">
        <f t="shared" si="3"/>
        <v>0</v>
      </c>
      <c r="D63" s="16">
        <f t="shared" si="0"/>
        <v>0</v>
      </c>
      <c r="E63" s="16">
        <f t="shared" si="6"/>
        <v>0</v>
      </c>
    </row>
    <row r="64" spans="1:5" ht="15">
      <c r="A64" s="14">
        <f t="shared" si="1"/>
        <v>58</v>
      </c>
      <c r="B64" s="16">
        <f t="shared" si="5"/>
        <v>0</v>
      </c>
      <c r="C64" s="16">
        <f t="shared" si="3"/>
        <v>0</v>
      </c>
      <c r="D64" s="16">
        <f t="shared" si="0"/>
        <v>0</v>
      </c>
      <c r="E64" s="16">
        <f t="shared" si="6"/>
        <v>0</v>
      </c>
    </row>
    <row r="65" spans="1:5" ht="15">
      <c r="A65" s="14">
        <f t="shared" si="1"/>
        <v>59</v>
      </c>
      <c r="B65" s="16">
        <f t="shared" si="5"/>
        <v>0</v>
      </c>
      <c r="C65" s="16">
        <f t="shared" si="3"/>
        <v>0</v>
      </c>
      <c r="D65" s="16">
        <f t="shared" si="0"/>
        <v>0</v>
      </c>
      <c r="E65" s="16">
        <f t="shared" si="6"/>
        <v>0</v>
      </c>
    </row>
    <row r="66" spans="1:5" ht="15">
      <c r="A66" s="14">
        <f t="shared" si="1"/>
        <v>60</v>
      </c>
      <c r="B66" s="16">
        <f t="shared" si="5"/>
        <v>0</v>
      </c>
      <c r="C66" s="16">
        <f t="shared" si="3"/>
        <v>0</v>
      </c>
      <c r="D66" s="16">
        <f t="shared" si="0"/>
        <v>0</v>
      </c>
      <c r="E66" s="16">
        <f t="shared" si="6"/>
        <v>0</v>
      </c>
    </row>
    <row r="67" spans="1:5" ht="15">
      <c r="A67" s="14">
        <f t="shared" si="1"/>
        <v>61</v>
      </c>
      <c r="B67" s="16">
        <f t="shared" si="5"/>
        <v>0</v>
      </c>
      <c r="C67" s="16">
        <f t="shared" si="3"/>
        <v>0</v>
      </c>
      <c r="D67" s="16">
        <f t="shared" si="0"/>
        <v>0</v>
      </c>
      <c r="E67" s="16">
        <f t="shared" si="6"/>
        <v>0</v>
      </c>
    </row>
    <row r="68" spans="1:5" ht="15">
      <c r="A68" s="14">
        <f t="shared" si="1"/>
        <v>62</v>
      </c>
      <c r="B68" s="16">
        <f t="shared" si="5"/>
        <v>0</v>
      </c>
      <c r="C68" s="16">
        <f t="shared" si="3"/>
        <v>0</v>
      </c>
      <c r="D68" s="16">
        <f t="shared" si="0"/>
        <v>0</v>
      </c>
      <c r="E68" s="16">
        <f t="shared" si="6"/>
        <v>0</v>
      </c>
    </row>
    <row r="69" spans="1:5" ht="15">
      <c r="A69" s="14">
        <f t="shared" si="1"/>
        <v>63</v>
      </c>
      <c r="B69" s="16">
        <f t="shared" si="5"/>
        <v>0</v>
      </c>
      <c r="C69" s="16">
        <f t="shared" si="3"/>
        <v>0</v>
      </c>
      <c r="D69" s="16">
        <f t="shared" si="0"/>
        <v>0</v>
      </c>
      <c r="E69" s="16">
        <f t="shared" si="6"/>
        <v>0</v>
      </c>
    </row>
    <row r="70" spans="1:5" ht="15">
      <c r="A70" s="14">
        <f t="shared" si="1"/>
        <v>64</v>
      </c>
      <c r="B70" s="16">
        <f t="shared" si="5"/>
        <v>0</v>
      </c>
      <c r="C70" s="16">
        <f t="shared" si="3"/>
        <v>0</v>
      </c>
      <c r="D70" s="16">
        <f t="shared" si="0"/>
        <v>0</v>
      </c>
      <c r="E70" s="16">
        <f t="shared" si="6"/>
        <v>0</v>
      </c>
    </row>
    <row r="71" spans="1:5" ht="15">
      <c r="A71" s="14">
        <f t="shared" si="1"/>
        <v>65</v>
      </c>
      <c r="B71" s="16">
        <f t="shared" si="5"/>
        <v>0</v>
      </c>
      <c r="C71" s="16">
        <f t="shared" si="3"/>
        <v>0</v>
      </c>
      <c r="D71" s="16">
        <f t="shared" si="0"/>
        <v>0</v>
      </c>
      <c r="E71" s="16">
        <f t="shared" si="6"/>
        <v>0</v>
      </c>
    </row>
    <row r="72" spans="1:5" ht="15">
      <c r="A72" s="14">
        <f t="shared" si="1"/>
        <v>66</v>
      </c>
      <c r="B72" s="16">
        <f t="shared" si="5"/>
        <v>0</v>
      </c>
      <c r="C72" s="16">
        <f t="shared" si="3"/>
        <v>0</v>
      </c>
      <c r="D72" s="16">
        <f aca="true" t="shared" si="7" ref="D72:D135">+IF(A72&gt;$C$3*12,0,$C$4-C72)</f>
        <v>0</v>
      </c>
      <c r="E72" s="16">
        <f t="shared" si="6"/>
        <v>0</v>
      </c>
    </row>
    <row r="73" spans="1:5" ht="15">
      <c r="A73" s="14">
        <f aca="true" t="shared" si="8" ref="A73:A136">+A72+1</f>
        <v>67</v>
      </c>
      <c r="B73" s="16">
        <f t="shared" si="5"/>
        <v>0</v>
      </c>
      <c r="C73" s="16">
        <f aca="true" t="shared" si="9" ref="C73:C136">+IF(B73=0,0,B73*$C$2/12)</f>
        <v>0</v>
      </c>
      <c r="D73" s="16">
        <f t="shared" si="7"/>
        <v>0</v>
      </c>
      <c r="E73" s="16">
        <f t="shared" si="6"/>
        <v>0</v>
      </c>
    </row>
    <row r="74" spans="1:5" ht="15">
      <c r="A74" s="14">
        <f t="shared" si="8"/>
        <v>68</v>
      </c>
      <c r="B74" s="16">
        <f t="shared" si="5"/>
        <v>0</v>
      </c>
      <c r="C74" s="16">
        <f t="shared" si="9"/>
        <v>0</v>
      </c>
      <c r="D74" s="16">
        <f t="shared" si="7"/>
        <v>0</v>
      </c>
      <c r="E74" s="16">
        <f t="shared" si="6"/>
        <v>0</v>
      </c>
    </row>
    <row r="75" spans="1:5" ht="15">
      <c r="A75" s="14">
        <f t="shared" si="8"/>
        <v>69</v>
      </c>
      <c r="B75" s="16">
        <f t="shared" si="5"/>
        <v>0</v>
      </c>
      <c r="C75" s="16">
        <f t="shared" si="9"/>
        <v>0</v>
      </c>
      <c r="D75" s="16">
        <f t="shared" si="7"/>
        <v>0</v>
      </c>
      <c r="E75" s="16">
        <f t="shared" si="6"/>
        <v>0</v>
      </c>
    </row>
    <row r="76" spans="1:5" ht="15">
      <c r="A76" s="14">
        <f t="shared" si="8"/>
        <v>70</v>
      </c>
      <c r="B76" s="16">
        <f t="shared" si="5"/>
        <v>0</v>
      </c>
      <c r="C76" s="16">
        <f t="shared" si="9"/>
        <v>0</v>
      </c>
      <c r="D76" s="16">
        <f t="shared" si="7"/>
        <v>0</v>
      </c>
      <c r="E76" s="16">
        <f t="shared" si="6"/>
        <v>0</v>
      </c>
    </row>
    <row r="77" spans="1:5" ht="15">
      <c r="A77" s="14">
        <f t="shared" si="8"/>
        <v>71</v>
      </c>
      <c r="B77" s="16">
        <f t="shared" si="5"/>
        <v>0</v>
      </c>
      <c r="C77" s="16">
        <f t="shared" si="9"/>
        <v>0</v>
      </c>
      <c r="D77" s="16">
        <f t="shared" si="7"/>
        <v>0</v>
      </c>
      <c r="E77" s="16">
        <f t="shared" si="6"/>
        <v>0</v>
      </c>
    </row>
    <row r="78" spans="1:5" ht="15">
      <c r="A78" s="14">
        <f t="shared" si="8"/>
        <v>72</v>
      </c>
      <c r="B78" s="16">
        <f t="shared" si="5"/>
        <v>0</v>
      </c>
      <c r="C78" s="16">
        <f t="shared" si="9"/>
        <v>0</v>
      </c>
      <c r="D78" s="16">
        <f t="shared" si="7"/>
        <v>0</v>
      </c>
      <c r="E78" s="16">
        <f t="shared" si="6"/>
        <v>0</v>
      </c>
    </row>
    <row r="79" spans="1:5" ht="15">
      <c r="A79" s="14">
        <f t="shared" si="8"/>
        <v>73</v>
      </c>
      <c r="B79" s="16">
        <f t="shared" si="5"/>
        <v>0</v>
      </c>
      <c r="C79" s="16">
        <f t="shared" si="9"/>
        <v>0</v>
      </c>
      <c r="D79" s="16">
        <f t="shared" si="7"/>
        <v>0</v>
      </c>
      <c r="E79" s="16">
        <f t="shared" si="6"/>
        <v>0</v>
      </c>
    </row>
    <row r="80" spans="1:5" ht="15">
      <c r="A80" s="14">
        <f t="shared" si="8"/>
        <v>74</v>
      </c>
      <c r="B80" s="16">
        <f t="shared" si="5"/>
        <v>0</v>
      </c>
      <c r="C80" s="16">
        <f t="shared" si="9"/>
        <v>0</v>
      </c>
      <c r="D80" s="16">
        <f t="shared" si="7"/>
        <v>0</v>
      </c>
      <c r="E80" s="16">
        <f t="shared" si="6"/>
        <v>0</v>
      </c>
    </row>
    <row r="81" spans="1:5" ht="15">
      <c r="A81" s="14">
        <f t="shared" si="8"/>
        <v>75</v>
      </c>
      <c r="B81" s="16">
        <f t="shared" si="5"/>
        <v>0</v>
      </c>
      <c r="C81" s="16">
        <f t="shared" si="9"/>
        <v>0</v>
      </c>
      <c r="D81" s="16">
        <f t="shared" si="7"/>
        <v>0</v>
      </c>
      <c r="E81" s="16">
        <f t="shared" si="6"/>
        <v>0</v>
      </c>
    </row>
    <row r="82" spans="1:5" ht="15">
      <c r="A82" s="14">
        <f t="shared" si="8"/>
        <v>76</v>
      </c>
      <c r="B82" s="16">
        <f t="shared" si="5"/>
        <v>0</v>
      </c>
      <c r="C82" s="16">
        <f t="shared" si="9"/>
        <v>0</v>
      </c>
      <c r="D82" s="16">
        <f t="shared" si="7"/>
        <v>0</v>
      </c>
      <c r="E82" s="16">
        <f t="shared" si="6"/>
        <v>0</v>
      </c>
    </row>
    <row r="83" spans="1:5" ht="15">
      <c r="A83" s="14">
        <f t="shared" si="8"/>
        <v>77</v>
      </c>
      <c r="B83" s="16">
        <f t="shared" si="5"/>
        <v>0</v>
      </c>
      <c r="C83" s="16">
        <f t="shared" si="9"/>
        <v>0</v>
      </c>
      <c r="D83" s="16">
        <f t="shared" si="7"/>
        <v>0</v>
      </c>
      <c r="E83" s="16">
        <f t="shared" si="6"/>
        <v>0</v>
      </c>
    </row>
    <row r="84" spans="1:5" ht="15">
      <c r="A84" s="14">
        <f t="shared" si="8"/>
        <v>78</v>
      </c>
      <c r="B84" s="16">
        <f t="shared" si="5"/>
        <v>0</v>
      </c>
      <c r="C84" s="16">
        <f t="shared" si="9"/>
        <v>0</v>
      </c>
      <c r="D84" s="16">
        <f t="shared" si="7"/>
        <v>0</v>
      </c>
      <c r="E84" s="16">
        <f t="shared" si="6"/>
        <v>0</v>
      </c>
    </row>
    <row r="85" spans="1:5" ht="15">
      <c r="A85" s="14">
        <f t="shared" si="8"/>
        <v>79</v>
      </c>
      <c r="B85" s="16">
        <f t="shared" si="5"/>
        <v>0</v>
      </c>
      <c r="C85" s="16">
        <f t="shared" si="9"/>
        <v>0</v>
      </c>
      <c r="D85" s="16">
        <f t="shared" si="7"/>
        <v>0</v>
      </c>
      <c r="E85" s="16">
        <f t="shared" si="6"/>
        <v>0</v>
      </c>
    </row>
    <row r="86" spans="1:5" ht="15">
      <c r="A86" s="14">
        <f t="shared" si="8"/>
        <v>80</v>
      </c>
      <c r="B86" s="16">
        <f t="shared" si="5"/>
        <v>0</v>
      </c>
      <c r="C86" s="16">
        <f t="shared" si="9"/>
        <v>0</v>
      </c>
      <c r="D86" s="16">
        <f t="shared" si="7"/>
        <v>0</v>
      </c>
      <c r="E86" s="16">
        <f t="shared" si="6"/>
        <v>0</v>
      </c>
    </row>
    <row r="87" spans="1:5" ht="15">
      <c r="A87" s="14">
        <f t="shared" si="8"/>
        <v>81</v>
      </c>
      <c r="B87" s="16">
        <f t="shared" si="5"/>
        <v>0</v>
      </c>
      <c r="C87" s="16">
        <f t="shared" si="9"/>
        <v>0</v>
      </c>
      <c r="D87" s="16">
        <f t="shared" si="7"/>
        <v>0</v>
      </c>
      <c r="E87" s="16">
        <f t="shared" si="6"/>
        <v>0</v>
      </c>
    </row>
    <row r="88" spans="1:5" ht="15">
      <c r="A88" s="14">
        <f t="shared" si="8"/>
        <v>82</v>
      </c>
      <c r="B88" s="16">
        <f t="shared" si="5"/>
        <v>0</v>
      </c>
      <c r="C88" s="16">
        <f t="shared" si="9"/>
        <v>0</v>
      </c>
      <c r="D88" s="16">
        <f t="shared" si="7"/>
        <v>0</v>
      </c>
      <c r="E88" s="16">
        <f t="shared" si="6"/>
        <v>0</v>
      </c>
    </row>
    <row r="89" spans="1:5" ht="15">
      <c r="A89" s="14">
        <f t="shared" si="8"/>
        <v>83</v>
      </c>
      <c r="B89" s="16">
        <f t="shared" si="5"/>
        <v>0</v>
      </c>
      <c r="C89" s="16">
        <f t="shared" si="9"/>
        <v>0</v>
      </c>
      <c r="D89" s="16">
        <f t="shared" si="7"/>
        <v>0</v>
      </c>
      <c r="E89" s="16">
        <f t="shared" si="6"/>
        <v>0</v>
      </c>
    </row>
    <row r="90" spans="1:5" ht="15">
      <c r="A90" s="14">
        <f t="shared" si="8"/>
        <v>84</v>
      </c>
      <c r="B90" s="16">
        <f t="shared" si="5"/>
        <v>0</v>
      </c>
      <c r="C90" s="16">
        <f t="shared" si="9"/>
        <v>0</v>
      </c>
      <c r="D90" s="16">
        <f t="shared" si="7"/>
        <v>0</v>
      </c>
      <c r="E90" s="16">
        <f t="shared" si="6"/>
        <v>0</v>
      </c>
    </row>
    <row r="91" spans="1:5" ht="15">
      <c r="A91" s="14">
        <f t="shared" si="8"/>
        <v>85</v>
      </c>
      <c r="B91" s="16">
        <f aca="true" t="shared" si="10" ref="B91:B154">+IF(E90&lt;0,0,E90)</f>
        <v>0</v>
      </c>
      <c r="C91" s="16">
        <f t="shared" si="9"/>
        <v>0</v>
      </c>
      <c r="D91" s="16">
        <f t="shared" si="7"/>
        <v>0</v>
      </c>
      <c r="E91" s="16">
        <f aca="true" t="shared" si="11" ref="E91:E154">+B91-D91</f>
        <v>0</v>
      </c>
    </row>
    <row r="92" spans="1:5" ht="15">
      <c r="A92" s="14">
        <f t="shared" si="8"/>
        <v>86</v>
      </c>
      <c r="B92" s="16">
        <f t="shared" si="10"/>
        <v>0</v>
      </c>
      <c r="C92" s="16">
        <f t="shared" si="9"/>
        <v>0</v>
      </c>
      <c r="D92" s="16">
        <f t="shared" si="7"/>
        <v>0</v>
      </c>
      <c r="E92" s="16">
        <f t="shared" si="11"/>
        <v>0</v>
      </c>
    </row>
    <row r="93" spans="1:5" ht="15">
      <c r="A93" s="14">
        <f t="shared" si="8"/>
        <v>87</v>
      </c>
      <c r="B93" s="16">
        <f t="shared" si="10"/>
        <v>0</v>
      </c>
      <c r="C93" s="16">
        <f t="shared" si="9"/>
        <v>0</v>
      </c>
      <c r="D93" s="16">
        <f t="shared" si="7"/>
        <v>0</v>
      </c>
      <c r="E93" s="16">
        <f t="shared" si="11"/>
        <v>0</v>
      </c>
    </row>
    <row r="94" spans="1:5" ht="15">
      <c r="A94" s="14">
        <f t="shared" si="8"/>
        <v>88</v>
      </c>
      <c r="B94" s="16">
        <f t="shared" si="10"/>
        <v>0</v>
      </c>
      <c r="C94" s="16">
        <f t="shared" si="9"/>
        <v>0</v>
      </c>
      <c r="D94" s="16">
        <f t="shared" si="7"/>
        <v>0</v>
      </c>
      <c r="E94" s="16">
        <f t="shared" si="11"/>
        <v>0</v>
      </c>
    </row>
    <row r="95" spans="1:5" ht="15">
      <c r="A95" s="14">
        <f t="shared" si="8"/>
        <v>89</v>
      </c>
      <c r="B95" s="16">
        <f t="shared" si="10"/>
        <v>0</v>
      </c>
      <c r="C95" s="16">
        <f t="shared" si="9"/>
        <v>0</v>
      </c>
      <c r="D95" s="16">
        <f t="shared" si="7"/>
        <v>0</v>
      </c>
      <c r="E95" s="16">
        <f t="shared" si="11"/>
        <v>0</v>
      </c>
    </row>
    <row r="96" spans="1:5" ht="15">
      <c r="A96" s="14">
        <f t="shared" si="8"/>
        <v>90</v>
      </c>
      <c r="B96" s="16">
        <f t="shared" si="10"/>
        <v>0</v>
      </c>
      <c r="C96" s="16">
        <f t="shared" si="9"/>
        <v>0</v>
      </c>
      <c r="D96" s="16">
        <f t="shared" si="7"/>
        <v>0</v>
      </c>
      <c r="E96" s="16">
        <f t="shared" si="11"/>
        <v>0</v>
      </c>
    </row>
    <row r="97" spans="1:5" ht="15">
      <c r="A97" s="14">
        <f t="shared" si="8"/>
        <v>91</v>
      </c>
      <c r="B97" s="16">
        <f t="shared" si="10"/>
        <v>0</v>
      </c>
      <c r="C97" s="16">
        <f t="shared" si="9"/>
        <v>0</v>
      </c>
      <c r="D97" s="16">
        <f t="shared" si="7"/>
        <v>0</v>
      </c>
      <c r="E97" s="16">
        <f t="shared" si="11"/>
        <v>0</v>
      </c>
    </row>
    <row r="98" spans="1:5" ht="15">
      <c r="A98" s="14">
        <f t="shared" si="8"/>
        <v>92</v>
      </c>
      <c r="B98" s="16">
        <f t="shared" si="10"/>
        <v>0</v>
      </c>
      <c r="C98" s="16">
        <f t="shared" si="9"/>
        <v>0</v>
      </c>
      <c r="D98" s="16">
        <f t="shared" si="7"/>
        <v>0</v>
      </c>
      <c r="E98" s="16">
        <f t="shared" si="11"/>
        <v>0</v>
      </c>
    </row>
    <row r="99" spans="1:5" ht="15">
      <c r="A99" s="14">
        <f t="shared" si="8"/>
        <v>93</v>
      </c>
      <c r="B99" s="16">
        <f t="shared" si="10"/>
        <v>0</v>
      </c>
      <c r="C99" s="16">
        <f t="shared" si="9"/>
        <v>0</v>
      </c>
      <c r="D99" s="16">
        <f t="shared" si="7"/>
        <v>0</v>
      </c>
      <c r="E99" s="16">
        <f t="shared" si="11"/>
        <v>0</v>
      </c>
    </row>
    <row r="100" spans="1:5" ht="15">
      <c r="A100" s="14">
        <f t="shared" si="8"/>
        <v>94</v>
      </c>
      <c r="B100" s="16">
        <f t="shared" si="10"/>
        <v>0</v>
      </c>
      <c r="C100" s="16">
        <f t="shared" si="9"/>
        <v>0</v>
      </c>
      <c r="D100" s="16">
        <f t="shared" si="7"/>
        <v>0</v>
      </c>
      <c r="E100" s="16">
        <f t="shared" si="11"/>
        <v>0</v>
      </c>
    </row>
    <row r="101" spans="1:5" ht="15">
      <c r="A101" s="14">
        <f t="shared" si="8"/>
        <v>95</v>
      </c>
      <c r="B101" s="16">
        <f t="shared" si="10"/>
        <v>0</v>
      </c>
      <c r="C101" s="16">
        <f t="shared" si="9"/>
        <v>0</v>
      </c>
      <c r="D101" s="16">
        <f t="shared" si="7"/>
        <v>0</v>
      </c>
      <c r="E101" s="16">
        <f t="shared" si="11"/>
        <v>0</v>
      </c>
    </row>
    <row r="102" spans="1:5" ht="15">
      <c r="A102" s="14">
        <f t="shared" si="8"/>
        <v>96</v>
      </c>
      <c r="B102" s="16">
        <f t="shared" si="10"/>
        <v>0</v>
      </c>
      <c r="C102" s="16">
        <f t="shared" si="9"/>
        <v>0</v>
      </c>
      <c r="D102" s="16">
        <f t="shared" si="7"/>
        <v>0</v>
      </c>
      <c r="E102" s="16">
        <f t="shared" si="11"/>
        <v>0</v>
      </c>
    </row>
    <row r="103" spans="1:5" ht="15">
      <c r="A103" s="14">
        <f t="shared" si="8"/>
        <v>97</v>
      </c>
      <c r="B103" s="16">
        <f t="shared" si="10"/>
        <v>0</v>
      </c>
      <c r="C103" s="16">
        <f t="shared" si="9"/>
        <v>0</v>
      </c>
      <c r="D103" s="16">
        <f t="shared" si="7"/>
        <v>0</v>
      </c>
      <c r="E103" s="16">
        <f t="shared" si="11"/>
        <v>0</v>
      </c>
    </row>
    <row r="104" spans="1:5" ht="15">
      <c r="A104" s="14">
        <f t="shared" si="8"/>
        <v>98</v>
      </c>
      <c r="B104" s="16">
        <f t="shared" si="10"/>
        <v>0</v>
      </c>
      <c r="C104" s="16">
        <f t="shared" si="9"/>
        <v>0</v>
      </c>
      <c r="D104" s="16">
        <f t="shared" si="7"/>
        <v>0</v>
      </c>
      <c r="E104" s="16">
        <f t="shared" si="11"/>
        <v>0</v>
      </c>
    </row>
    <row r="105" spans="1:5" ht="15">
      <c r="A105" s="14">
        <f t="shared" si="8"/>
        <v>99</v>
      </c>
      <c r="B105" s="16">
        <f t="shared" si="10"/>
        <v>0</v>
      </c>
      <c r="C105" s="16">
        <f t="shared" si="9"/>
        <v>0</v>
      </c>
      <c r="D105" s="16">
        <f t="shared" si="7"/>
        <v>0</v>
      </c>
      <c r="E105" s="16">
        <f t="shared" si="11"/>
        <v>0</v>
      </c>
    </row>
    <row r="106" spans="1:5" ht="15">
      <c r="A106" s="14">
        <f t="shared" si="8"/>
        <v>100</v>
      </c>
      <c r="B106" s="16">
        <f t="shared" si="10"/>
        <v>0</v>
      </c>
      <c r="C106" s="16">
        <f t="shared" si="9"/>
        <v>0</v>
      </c>
      <c r="D106" s="16">
        <f t="shared" si="7"/>
        <v>0</v>
      </c>
      <c r="E106" s="16">
        <f t="shared" si="11"/>
        <v>0</v>
      </c>
    </row>
    <row r="107" spans="1:5" ht="15">
      <c r="A107" s="14">
        <f t="shared" si="8"/>
        <v>101</v>
      </c>
      <c r="B107" s="16">
        <f t="shared" si="10"/>
        <v>0</v>
      </c>
      <c r="C107" s="16">
        <f t="shared" si="9"/>
        <v>0</v>
      </c>
      <c r="D107" s="16">
        <f t="shared" si="7"/>
        <v>0</v>
      </c>
      <c r="E107" s="16">
        <f t="shared" si="11"/>
        <v>0</v>
      </c>
    </row>
    <row r="108" spans="1:5" ht="15">
      <c r="A108" s="14">
        <f t="shared" si="8"/>
        <v>102</v>
      </c>
      <c r="B108" s="16">
        <f t="shared" si="10"/>
        <v>0</v>
      </c>
      <c r="C108" s="16">
        <f t="shared" si="9"/>
        <v>0</v>
      </c>
      <c r="D108" s="16">
        <f t="shared" si="7"/>
        <v>0</v>
      </c>
      <c r="E108" s="16">
        <f t="shared" si="11"/>
        <v>0</v>
      </c>
    </row>
    <row r="109" spans="1:5" ht="15">
      <c r="A109" s="14">
        <f t="shared" si="8"/>
        <v>103</v>
      </c>
      <c r="B109" s="16">
        <f t="shared" si="10"/>
        <v>0</v>
      </c>
      <c r="C109" s="16">
        <f t="shared" si="9"/>
        <v>0</v>
      </c>
      <c r="D109" s="16">
        <f t="shared" si="7"/>
        <v>0</v>
      </c>
      <c r="E109" s="16">
        <f t="shared" si="11"/>
        <v>0</v>
      </c>
    </row>
    <row r="110" spans="1:5" ht="15">
      <c r="A110" s="14">
        <f t="shared" si="8"/>
        <v>104</v>
      </c>
      <c r="B110" s="16">
        <f t="shared" si="10"/>
        <v>0</v>
      </c>
      <c r="C110" s="16">
        <f t="shared" si="9"/>
        <v>0</v>
      </c>
      <c r="D110" s="16">
        <f t="shared" si="7"/>
        <v>0</v>
      </c>
      <c r="E110" s="16">
        <f t="shared" si="11"/>
        <v>0</v>
      </c>
    </row>
    <row r="111" spans="1:5" ht="15">
      <c r="A111" s="14">
        <f t="shared" si="8"/>
        <v>105</v>
      </c>
      <c r="B111" s="16">
        <f t="shared" si="10"/>
        <v>0</v>
      </c>
      <c r="C111" s="16">
        <f t="shared" si="9"/>
        <v>0</v>
      </c>
      <c r="D111" s="16">
        <f t="shared" si="7"/>
        <v>0</v>
      </c>
      <c r="E111" s="16">
        <f t="shared" si="11"/>
        <v>0</v>
      </c>
    </row>
    <row r="112" spans="1:5" ht="15">
      <c r="A112" s="14">
        <f t="shared" si="8"/>
        <v>106</v>
      </c>
      <c r="B112" s="16">
        <f t="shared" si="10"/>
        <v>0</v>
      </c>
      <c r="C112" s="16">
        <f t="shared" si="9"/>
        <v>0</v>
      </c>
      <c r="D112" s="16">
        <f t="shared" si="7"/>
        <v>0</v>
      </c>
      <c r="E112" s="16">
        <f t="shared" si="11"/>
        <v>0</v>
      </c>
    </row>
    <row r="113" spans="1:5" ht="15">
      <c r="A113" s="14">
        <f t="shared" si="8"/>
        <v>107</v>
      </c>
      <c r="B113" s="16">
        <f t="shared" si="10"/>
        <v>0</v>
      </c>
      <c r="C113" s="16">
        <f t="shared" si="9"/>
        <v>0</v>
      </c>
      <c r="D113" s="16">
        <f t="shared" si="7"/>
        <v>0</v>
      </c>
      <c r="E113" s="16">
        <f t="shared" si="11"/>
        <v>0</v>
      </c>
    </row>
    <row r="114" spans="1:5" ht="15">
      <c r="A114" s="14">
        <f t="shared" si="8"/>
        <v>108</v>
      </c>
      <c r="B114" s="16">
        <f t="shared" si="10"/>
        <v>0</v>
      </c>
      <c r="C114" s="16">
        <f t="shared" si="9"/>
        <v>0</v>
      </c>
      <c r="D114" s="16">
        <f t="shared" si="7"/>
        <v>0</v>
      </c>
      <c r="E114" s="16">
        <f t="shared" si="11"/>
        <v>0</v>
      </c>
    </row>
    <row r="115" spans="1:5" ht="15">
      <c r="A115" s="14">
        <f t="shared" si="8"/>
        <v>109</v>
      </c>
      <c r="B115" s="16">
        <f t="shared" si="10"/>
        <v>0</v>
      </c>
      <c r="C115" s="16">
        <f t="shared" si="9"/>
        <v>0</v>
      </c>
      <c r="D115" s="16">
        <f t="shared" si="7"/>
        <v>0</v>
      </c>
      <c r="E115" s="16">
        <f t="shared" si="11"/>
        <v>0</v>
      </c>
    </row>
    <row r="116" spans="1:5" ht="15">
      <c r="A116" s="14">
        <f t="shared" si="8"/>
        <v>110</v>
      </c>
      <c r="B116" s="16">
        <f t="shared" si="10"/>
        <v>0</v>
      </c>
      <c r="C116" s="16">
        <f t="shared" si="9"/>
        <v>0</v>
      </c>
      <c r="D116" s="16">
        <f t="shared" si="7"/>
        <v>0</v>
      </c>
      <c r="E116" s="16">
        <f t="shared" si="11"/>
        <v>0</v>
      </c>
    </row>
    <row r="117" spans="1:5" ht="15">
      <c r="A117" s="14">
        <f t="shared" si="8"/>
        <v>111</v>
      </c>
      <c r="B117" s="16">
        <f t="shared" si="10"/>
        <v>0</v>
      </c>
      <c r="C117" s="16">
        <f t="shared" si="9"/>
        <v>0</v>
      </c>
      <c r="D117" s="16">
        <f t="shared" si="7"/>
        <v>0</v>
      </c>
      <c r="E117" s="16">
        <f t="shared" si="11"/>
        <v>0</v>
      </c>
    </row>
    <row r="118" spans="1:5" ht="15">
      <c r="A118" s="14">
        <f t="shared" si="8"/>
        <v>112</v>
      </c>
      <c r="B118" s="16">
        <f t="shared" si="10"/>
        <v>0</v>
      </c>
      <c r="C118" s="16">
        <f t="shared" si="9"/>
        <v>0</v>
      </c>
      <c r="D118" s="16">
        <f t="shared" si="7"/>
        <v>0</v>
      </c>
      <c r="E118" s="16">
        <f t="shared" si="11"/>
        <v>0</v>
      </c>
    </row>
    <row r="119" spans="1:5" ht="15">
      <c r="A119" s="14">
        <f t="shared" si="8"/>
        <v>113</v>
      </c>
      <c r="B119" s="16">
        <f t="shared" si="10"/>
        <v>0</v>
      </c>
      <c r="C119" s="16">
        <f t="shared" si="9"/>
        <v>0</v>
      </c>
      <c r="D119" s="16">
        <f t="shared" si="7"/>
        <v>0</v>
      </c>
      <c r="E119" s="16">
        <f t="shared" si="11"/>
        <v>0</v>
      </c>
    </row>
    <row r="120" spans="1:5" ht="15">
      <c r="A120" s="14">
        <f t="shared" si="8"/>
        <v>114</v>
      </c>
      <c r="B120" s="16">
        <f t="shared" si="10"/>
        <v>0</v>
      </c>
      <c r="C120" s="16">
        <f t="shared" si="9"/>
        <v>0</v>
      </c>
      <c r="D120" s="16">
        <f t="shared" si="7"/>
        <v>0</v>
      </c>
      <c r="E120" s="16">
        <f t="shared" si="11"/>
        <v>0</v>
      </c>
    </row>
    <row r="121" spans="1:5" ht="15">
      <c r="A121" s="14">
        <f t="shared" si="8"/>
        <v>115</v>
      </c>
      <c r="B121" s="16">
        <f t="shared" si="10"/>
        <v>0</v>
      </c>
      <c r="C121" s="16">
        <f t="shared" si="9"/>
        <v>0</v>
      </c>
      <c r="D121" s="16">
        <f t="shared" si="7"/>
        <v>0</v>
      </c>
      <c r="E121" s="16">
        <f t="shared" si="11"/>
        <v>0</v>
      </c>
    </row>
    <row r="122" spans="1:5" ht="15">
      <c r="A122" s="14">
        <f t="shared" si="8"/>
        <v>116</v>
      </c>
      <c r="B122" s="16">
        <f t="shared" si="10"/>
        <v>0</v>
      </c>
      <c r="C122" s="16">
        <f t="shared" si="9"/>
        <v>0</v>
      </c>
      <c r="D122" s="16">
        <f t="shared" si="7"/>
        <v>0</v>
      </c>
      <c r="E122" s="16">
        <f t="shared" si="11"/>
        <v>0</v>
      </c>
    </row>
    <row r="123" spans="1:5" ht="15">
      <c r="A123" s="14">
        <f t="shared" si="8"/>
        <v>117</v>
      </c>
      <c r="B123" s="16">
        <f t="shared" si="10"/>
        <v>0</v>
      </c>
      <c r="C123" s="16">
        <f t="shared" si="9"/>
        <v>0</v>
      </c>
      <c r="D123" s="16">
        <f t="shared" si="7"/>
        <v>0</v>
      </c>
      <c r="E123" s="16">
        <f t="shared" si="11"/>
        <v>0</v>
      </c>
    </row>
    <row r="124" spans="1:5" ht="15">
      <c r="A124" s="14">
        <f t="shared" si="8"/>
        <v>118</v>
      </c>
      <c r="B124" s="16">
        <f t="shared" si="10"/>
        <v>0</v>
      </c>
      <c r="C124" s="16">
        <f t="shared" si="9"/>
        <v>0</v>
      </c>
      <c r="D124" s="16">
        <f t="shared" si="7"/>
        <v>0</v>
      </c>
      <c r="E124" s="16">
        <f t="shared" si="11"/>
        <v>0</v>
      </c>
    </row>
    <row r="125" spans="1:5" ht="15">
      <c r="A125" s="14">
        <f t="shared" si="8"/>
        <v>119</v>
      </c>
      <c r="B125" s="16">
        <f t="shared" si="10"/>
        <v>0</v>
      </c>
      <c r="C125" s="16">
        <f t="shared" si="9"/>
        <v>0</v>
      </c>
      <c r="D125" s="16">
        <f t="shared" si="7"/>
        <v>0</v>
      </c>
      <c r="E125" s="16">
        <f t="shared" si="11"/>
        <v>0</v>
      </c>
    </row>
    <row r="126" spans="1:5" ht="15">
      <c r="A126" s="14">
        <f t="shared" si="8"/>
        <v>120</v>
      </c>
      <c r="B126" s="16">
        <f t="shared" si="10"/>
        <v>0</v>
      </c>
      <c r="C126" s="16">
        <f t="shared" si="9"/>
        <v>0</v>
      </c>
      <c r="D126" s="16">
        <f t="shared" si="7"/>
        <v>0</v>
      </c>
      <c r="E126" s="16">
        <f t="shared" si="11"/>
        <v>0</v>
      </c>
    </row>
    <row r="127" spans="1:5" ht="15">
      <c r="A127" s="14">
        <f t="shared" si="8"/>
        <v>121</v>
      </c>
      <c r="B127" s="16">
        <f t="shared" si="10"/>
        <v>0</v>
      </c>
      <c r="C127" s="16">
        <f t="shared" si="9"/>
        <v>0</v>
      </c>
      <c r="D127" s="16">
        <f t="shared" si="7"/>
        <v>0</v>
      </c>
      <c r="E127" s="16">
        <f t="shared" si="11"/>
        <v>0</v>
      </c>
    </row>
    <row r="128" spans="1:5" ht="15">
      <c r="A128" s="14">
        <f t="shared" si="8"/>
        <v>122</v>
      </c>
      <c r="B128" s="16">
        <f t="shared" si="10"/>
        <v>0</v>
      </c>
      <c r="C128" s="16">
        <f t="shared" si="9"/>
        <v>0</v>
      </c>
      <c r="D128" s="16">
        <f t="shared" si="7"/>
        <v>0</v>
      </c>
      <c r="E128" s="16">
        <f t="shared" si="11"/>
        <v>0</v>
      </c>
    </row>
    <row r="129" spans="1:5" ht="15">
      <c r="A129" s="14">
        <f t="shared" si="8"/>
        <v>123</v>
      </c>
      <c r="B129" s="16">
        <f t="shared" si="10"/>
        <v>0</v>
      </c>
      <c r="C129" s="16">
        <f t="shared" si="9"/>
        <v>0</v>
      </c>
      <c r="D129" s="16">
        <f t="shared" si="7"/>
        <v>0</v>
      </c>
      <c r="E129" s="16">
        <f t="shared" si="11"/>
        <v>0</v>
      </c>
    </row>
    <row r="130" spans="1:5" ht="15">
      <c r="A130" s="14">
        <f t="shared" si="8"/>
        <v>124</v>
      </c>
      <c r="B130" s="16">
        <f t="shared" si="10"/>
        <v>0</v>
      </c>
      <c r="C130" s="16">
        <f t="shared" si="9"/>
        <v>0</v>
      </c>
      <c r="D130" s="16">
        <f t="shared" si="7"/>
        <v>0</v>
      </c>
      <c r="E130" s="16">
        <f t="shared" si="11"/>
        <v>0</v>
      </c>
    </row>
    <row r="131" spans="1:5" ht="15">
      <c r="A131" s="14">
        <f t="shared" si="8"/>
        <v>125</v>
      </c>
      <c r="B131" s="16">
        <f t="shared" si="10"/>
        <v>0</v>
      </c>
      <c r="C131" s="16">
        <f t="shared" si="9"/>
        <v>0</v>
      </c>
      <c r="D131" s="16">
        <f t="shared" si="7"/>
        <v>0</v>
      </c>
      <c r="E131" s="16">
        <f t="shared" si="11"/>
        <v>0</v>
      </c>
    </row>
    <row r="132" spans="1:5" ht="15">
      <c r="A132" s="14">
        <f t="shared" si="8"/>
        <v>126</v>
      </c>
      <c r="B132" s="16">
        <f t="shared" si="10"/>
        <v>0</v>
      </c>
      <c r="C132" s="16">
        <f t="shared" si="9"/>
        <v>0</v>
      </c>
      <c r="D132" s="16">
        <f t="shared" si="7"/>
        <v>0</v>
      </c>
      <c r="E132" s="16">
        <f t="shared" si="11"/>
        <v>0</v>
      </c>
    </row>
    <row r="133" spans="1:5" ht="15">
      <c r="A133" s="14">
        <f t="shared" si="8"/>
        <v>127</v>
      </c>
      <c r="B133" s="16">
        <f t="shared" si="10"/>
        <v>0</v>
      </c>
      <c r="C133" s="16">
        <f t="shared" si="9"/>
        <v>0</v>
      </c>
      <c r="D133" s="16">
        <f t="shared" si="7"/>
        <v>0</v>
      </c>
      <c r="E133" s="16">
        <f t="shared" si="11"/>
        <v>0</v>
      </c>
    </row>
    <row r="134" spans="1:5" ht="15">
      <c r="A134" s="14">
        <f t="shared" si="8"/>
        <v>128</v>
      </c>
      <c r="B134" s="16">
        <f t="shared" si="10"/>
        <v>0</v>
      </c>
      <c r="C134" s="16">
        <f t="shared" si="9"/>
        <v>0</v>
      </c>
      <c r="D134" s="16">
        <f t="shared" si="7"/>
        <v>0</v>
      </c>
      <c r="E134" s="16">
        <f t="shared" si="11"/>
        <v>0</v>
      </c>
    </row>
    <row r="135" spans="1:5" ht="15">
      <c r="A135" s="14">
        <f t="shared" si="8"/>
        <v>129</v>
      </c>
      <c r="B135" s="16">
        <f t="shared" si="10"/>
        <v>0</v>
      </c>
      <c r="C135" s="16">
        <f t="shared" si="9"/>
        <v>0</v>
      </c>
      <c r="D135" s="16">
        <f t="shared" si="7"/>
        <v>0</v>
      </c>
      <c r="E135" s="16">
        <f t="shared" si="11"/>
        <v>0</v>
      </c>
    </row>
    <row r="136" spans="1:5" ht="15">
      <c r="A136" s="14">
        <f t="shared" si="8"/>
        <v>130</v>
      </c>
      <c r="B136" s="16">
        <f t="shared" si="10"/>
        <v>0</v>
      </c>
      <c r="C136" s="16">
        <f t="shared" si="9"/>
        <v>0</v>
      </c>
      <c r="D136" s="16">
        <f aca="true" t="shared" si="12" ref="D136:D199">+IF(A136&gt;$C$3*12,0,$C$4-C136)</f>
        <v>0</v>
      </c>
      <c r="E136" s="16">
        <f t="shared" si="11"/>
        <v>0</v>
      </c>
    </row>
    <row r="137" spans="1:5" ht="15">
      <c r="A137" s="14">
        <f aca="true" t="shared" si="13" ref="A137:A200">+A136+1</f>
        <v>131</v>
      </c>
      <c r="B137" s="16">
        <f t="shared" si="10"/>
        <v>0</v>
      </c>
      <c r="C137" s="16">
        <f aca="true" t="shared" si="14" ref="C137:C200">+IF(B137=0,0,B137*$C$2/12)</f>
        <v>0</v>
      </c>
      <c r="D137" s="16">
        <f t="shared" si="12"/>
        <v>0</v>
      </c>
      <c r="E137" s="16">
        <f t="shared" si="11"/>
        <v>0</v>
      </c>
    </row>
    <row r="138" spans="1:5" ht="15">
      <c r="A138" s="14">
        <f t="shared" si="13"/>
        <v>132</v>
      </c>
      <c r="B138" s="16">
        <f t="shared" si="10"/>
        <v>0</v>
      </c>
      <c r="C138" s="16">
        <f t="shared" si="14"/>
        <v>0</v>
      </c>
      <c r="D138" s="16">
        <f t="shared" si="12"/>
        <v>0</v>
      </c>
      <c r="E138" s="16">
        <f t="shared" si="11"/>
        <v>0</v>
      </c>
    </row>
    <row r="139" spans="1:5" ht="15">
      <c r="A139" s="14">
        <f t="shared" si="13"/>
        <v>133</v>
      </c>
      <c r="B139" s="16">
        <f t="shared" si="10"/>
        <v>0</v>
      </c>
      <c r="C139" s="16">
        <f t="shared" si="14"/>
        <v>0</v>
      </c>
      <c r="D139" s="16">
        <f t="shared" si="12"/>
        <v>0</v>
      </c>
      <c r="E139" s="16">
        <f t="shared" si="11"/>
        <v>0</v>
      </c>
    </row>
    <row r="140" spans="1:5" ht="15">
      <c r="A140" s="14">
        <f t="shared" si="13"/>
        <v>134</v>
      </c>
      <c r="B140" s="16">
        <f t="shared" si="10"/>
        <v>0</v>
      </c>
      <c r="C140" s="16">
        <f t="shared" si="14"/>
        <v>0</v>
      </c>
      <c r="D140" s="16">
        <f t="shared" si="12"/>
        <v>0</v>
      </c>
      <c r="E140" s="16">
        <f t="shared" si="11"/>
        <v>0</v>
      </c>
    </row>
    <row r="141" spans="1:5" ht="15">
      <c r="A141" s="14">
        <f t="shared" si="13"/>
        <v>135</v>
      </c>
      <c r="B141" s="16">
        <f t="shared" si="10"/>
        <v>0</v>
      </c>
      <c r="C141" s="16">
        <f t="shared" si="14"/>
        <v>0</v>
      </c>
      <c r="D141" s="16">
        <f t="shared" si="12"/>
        <v>0</v>
      </c>
      <c r="E141" s="16">
        <f t="shared" si="11"/>
        <v>0</v>
      </c>
    </row>
    <row r="142" spans="1:5" ht="15">
      <c r="A142" s="14">
        <f t="shared" si="13"/>
        <v>136</v>
      </c>
      <c r="B142" s="16">
        <f t="shared" si="10"/>
        <v>0</v>
      </c>
      <c r="C142" s="16">
        <f t="shared" si="14"/>
        <v>0</v>
      </c>
      <c r="D142" s="16">
        <f t="shared" si="12"/>
        <v>0</v>
      </c>
      <c r="E142" s="16">
        <f t="shared" si="11"/>
        <v>0</v>
      </c>
    </row>
    <row r="143" spans="1:5" ht="15">
      <c r="A143" s="14">
        <f t="shared" si="13"/>
        <v>137</v>
      </c>
      <c r="B143" s="16">
        <f t="shared" si="10"/>
        <v>0</v>
      </c>
      <c r="C143" s="16">
        <f t="shared" si="14"/>
        <v>0</v>
      </c>
      <c r="D143" s="16">
        <f t="shared" si="12"/>
        <v>0</v>
      </c>
      <c r="E143" s="16">
        <f t="shared" si="11"/>
        <v>0</v>
      </c>
    </row>
    <row r="144" spans="1:5" ht="15">
      <c r="A144" s="14">
        <f t="shared" si="13"/>
        <v>138</v>
      </c>
      <c r="B144" s="16">
        <f t="shared" si="10"/>
        <v>0</v>
      </c>
      <c r="C144" s="16">
        <f t="shared" si="14"/>
        <v>0</v>
      </c>
      <c r="D144" s="16">
        <f t="shared" si="12"/>
        <v>0</v>
      </c>
      <c r="E144" s="16">
        <f t="shared" si="11"/>
        <v>0</v>
      </c>
    </row>
    <row r="145" spans="1:5" ht="15">
      <c r="A145" s="14">
        <f t="shared" si="13"/>
        <v>139</v>
      </c>
      <c r="B145" s="16">
        <f t="shared" si="10"/>
        <v>0</v>
      </c>
      <c r="C145" s="16">
        <f t="shared" si="14"/>
        <v>0</v>
      </c>
      <c r="D145" s="16">
        <f t="shared" si="12"/>
        <v>0</v>
      </c>
      <c r="E145" s="16">
        <f t="shared" si="11"/>
        <v>0</v>
      </c>
    </row>
    <row r="146" spans="1:5" ht="15">
      <c r="A146" s="14">
        <f t="shared" si="13"/>
        <v>140</v>
      </c>
      <c r="B146" s="16">
        <f t="shared" si="10"/>
        <v>0</v>
      </c>
      <c r="C146" s="16">
        <f t="shared" si="14"/>
        <v>0</v>
      </c>
      <c r="D146" s="16">
        <f t="shared" si="12"/>
        <v>0</v>
      </c>
      <c r="E146" s="16">
        <f t="shared" si="11"/>
        <v>0</v>
      </c>
    </row>
    <row r="147" spans="1:5" ht="15">
      <c r="A147" s="14">
        <f t="shared" si="13"/>
        <v>141</v>
      </c>
      <c r="B147" s="16">
        <f t="shared" si="10"/>
        <v>0</v>
      </c>
      <c r="C147" s="16">
        <f t="shared" si="14"/>
        <v>0</v>
      </c>
      <c r="D147" s="16">
        <f t="shared" si="12"/>
        <v>0</v>
      </c>
      <c r="E147" s="16">
        <f t="shared" si="11"/>
        <v>0</v>
      </c>
    </row>
    <row r="148" spans="1:5" ht="15">
      <c r="A148" s="14">
        <f t="shared" si="13"/>
        <v>142</v>
      </c>
      <c r="B148" s="16">
        <f t="shared" si="10"/>
        <v>0</v>
      </c>
      <c r="C148" s="16">
        <f t="shared" si="14"/>
        <v>0</v>
      </c>
      <c r="D148" s="16">
        <f t="shared" si="12"/>
        <v>0</v>
      </c>
      <c r="E148" s="16">
        <f t="shared" si="11"/>
        <v>0</v>
      </c>
    </row>
    <row r="149" spans="1:5" ht="15">
      <c r="A149" s="14">
        <f t="shared" si="13"/>
        <v>143</v>
      </c>
      <c r="B149" s="16">
        <f t="shared" si="10"/>
        <v>0</v>
      </c>
      <c r="C149" s="16">
        <f t="shared" si="14"/>
        <v>0</v>
      </c>
      <c r="D149" s="16">
        <f t="shared" si="12"/>
        <v>0</v>
      </c>
      <c r="E149" s="16">
        <f t="shared" si="11"/>
        <v>0</v>
      </c>
    </row>
    <row r="150" spans="1:5" ht="15">
      <c r="A150" s="14">
        <f t="shared" si="13"/>
        <v>144</v>
      </c>
      <c r="B150" s="16">
        <f t="shared" si="10"/>
        <v>0</v>
      </c>
      <c r="C150" s="16">
        <f t="shared" si="14"/>
        <v>0</v>
      </c>
      <c r="D150" s="16">
        <f t="shared" si="12"/>
        <v>0</v>
      </c>
      <c r="E150" s="16">
        <f t="shared" si="11"/>
        <v>0</v>
      </c>
    </row>
    <row r="151" spans="1:5" ht="15">
      <c r="A151" s="14">
        <f t="shared" si="13"/>
        <v>145</v>
      </c>
      <c r="B151" s="16">
        <f t="shared" si="10"/>
        <v>0</v>
      </c>
      <c r="C151" s="16">
        <f t="shared" si="14"/>
        <v>0</v>
      </c>
      <c r="D151" s="16">
        <f t="shared" si="12"/>
        <v>0</v>
      </c>
      <c r="E151" s="16">
        <f t="shared" si="11"/>
        <v>0</v>
      </c>
    </row>
    <row r="152" spans="1:5" ht="15">
      <c r="A152" s="14">
        <f t="shared" si="13"/>
        <v>146</v>
      </c>
      <c r="B152" s="16">
        <f t="shared" si="10"/>
        <v>0</v>
      </c>
      <c r="C152" s="16">
        <f t="shared" si="14"/>
        <v>0</v>
      </c>
      <c r="D152" s="16">
        <f t="shared" si="12"/>
        <v>0</v>
      </c>
      <c r="E152" s="16">
        <f t="shared" si="11"/>
        <v>0</v>
      </c>
    </row>
    <row r="153" spans="1:5" ht="15">
      <c r="A153" s="14">
        <f t="shared" si="13"/>
        <v>147</v>
      </c>
      <c r="B153" s="16">
        <f t="shared" si="10"/>
        <v>0</v>
      </c>
      <c r="C153" s="16">
        <f t="shared" si="14"/>
        <v>0</v>
      </c>
      <c r="D153" s="16">
        <f t="shared" si="12"/>
        <v>0</v>
      </c>
      <c r="E153" s="16">
        <f t="shared" si="11"/>
        <v>0</v>
      </c>
    </row>
    <row r="154" spans="1:5" ht="15">
      <c r="A154" s="14">
        <f t="shared" si="13"/>
        <v>148</v>
      </c>
      <c r="B154" s="16">
        <f t="shared" si="10"/>
        <v>0</v>
      </c>
      <c r="C154" s="16">
        <f t="shared" si="14"/>
        <v>0</v>
      </c>
      <c r="D154" s="16">
        <f t="shared" si="12"/>
        <v>0</v>
      </c>
      <c r="E154" s="16">
        <f t="shared" si="11"/>
        <v>0</v>
      </c>
    </row>
    <row r="155" spans="1:5" ht="15">
      <c r="A155" s="14">
        <f t="shared" si="13"/>
        <v>149</v>
      </c>
      <c r="B155" s="16">
        <f aca="true" t="shared" si="15" ref="B155:B218">+IF(E154&lt;0,0,E154)</f>
        <v>0</v>
      </c>
      <c r="C155" s="16">
        <f t="shared" si="14"/>
        <v>0</v>
      </c>
      <c r="D155" s="16">
        <f t="shared" si="12"/>
        <v>0</v>
      </c>
      <c r="E155" s="16">
        <f aca="true" t="shared" si="16" ref="E155:E218">+B155-D155</f>
        <v>0</v>
      </c>
    </row>
    <row r="156" spans="1:5" ht="15">
      <c r="A156" s="14">
        <f t="shared" si="13"/>
        <v>150</v>
      </c>
      <c r="B156" s="16">
        <f t="shared" si="15"/>
        <v>0</v>
      </c>
      <c r="C156" s="16">
        <f t="shared" si="14"/>
        <v>0</v>
      </c>
      <c r="D156" s="16">
        <f t="shared" si="12"/>
        <v>0</v>
      </c>
      <c r="E156" s="16">
        <f t="shared" si="16"/>
        <v>0</v>
      </c>
    </row>
    <row r="157" spans="1:5" ht="15">
      <c r="A157" s="14">
        <f t="shared" si="13"/>
        <v>151</v>
      </c>
      <c r="B157" s="16">
        <f t="shared" si="15"/>
        <v>0</v>
      </c>
      <c r="C157" s="16">
        <f t="shared" si="14"/>
        <v>0</v>
      </c>
      <c r="D157" s="16">
        <f t="shared" si="12"/>
        <v>0</v>
      </c>
      <c r="E157" s="16">
        <f t="shared" si="16"/>
        <v>0</v>
      </c>
    </row>
    <row r="158" spans="1:5" ht="15">
      <c r="A158" s="14">
        <f t="shared" si="13"/>
        <v>152</v>
      </c>
      <c r="B158" s="16">
        <f t="shared" si="15"/>
        <v>0</v>
      </c>
      <c r="C158" s="16">
        <f t="shared" si="14"/>
        <v>0</v>
      </c>
      <c r="D158" s="16">
        <f t="shared" si="12"/>
        <v>0</v>
      </c>
      <c r="E158" s="16">
        <f t="shared" si="16"/>
        <v>0</v>
      </c>
    </row>
    <row r="159" spans="1:5" ht="15">
      <c r="A159" s="14">
        <f t="shared" si="13"/>
        <v>153</v>
      </c>
      <c r="B159" s="16">
        <f t="shared" si="15"/>
        <v>0</v>
      </c>
      <c r="C159" s="16">
        <f t="shared" si="14"/>
        <v>0</v>
      </c>
      <c r="D159" s="16">
        <f t="shared" si="12"/>
        <v>0</v>
      </c>
      <c r="E159" s="16">
        <f t="shared" si="16"/>
        <v>0</v>
      </c>
    </row>
    <row r="160" spans="1:5" ht="15">
      <c r="A160" s="14">
        <f t="shared" si="13"/>
        <v>154</v>
      </c>
      <c r="B160" s="16">
        <f t="shared" si="15"/>
        <v>0</v>
      </c>
      <c r="C160" s="16">
        <f t="shared" si="14"/>
        <v>0</v>
      </c>
      <c r="D160" s="16">
        <f t="shared" si="12"/>
        <v>0</v>
      </c>
      <c r="E160" s="16">
        <f t="shared" si="16"/>
        <v>0</v>
      </c>
    </row>
    <row r="161" spans="1:5" ht="15">
      <c r="A161" s="14">
        <f t="shared" si="13"/>
        <v>155</v>
      </c>
      <c r="B161" s="16">
        <f t="shared" si="15"/>
        <v>0</v>
      </c>
      <c r="C161" s="16">
        <f t="shared" si="14"/>
        <v>0</v>
      </c>
      <c r="D161" s="16">
        <f t="shared" si="12"/>
        <v>0</v>
      </c>
      <c r="E161" s="16">
        <f t="shared" si="16"/>
        <v>0</v>
      </c>
    </row>
    <row r="162" spans="1:5" ht="15">
      <c r="A162" s="14">
        <f t="shared" si="13"/>
        <v>156</v>
      </c>
      <c r="B162" s="16">
        <f t="shared" si="15"/>
        <v>0</v>
      </c>
      <c r="C162" s="16">
        <f t="shared" si="14"/>
        <v>0</v>
      </c>
      <c r="D162" s="16">
        <f t="shared" si="12"/>
        <v>0</v>
      </c>
      <c r="E162" s="16">
        <f t="shared" si="16"/>
        <v>0</v>
      </c>
    </row>
    <row r="163" spans="1:5" ht="15">
      <c r="A163" s="14">
        <f t="shared" si="13"/>
        <v>157</v>
      </c>
      <c r="B163" s="16">
        <f t="shared" si="15"/>
        <v>0</v>
      </c>
      <c r="C163" s="16">
        <f t="shared" si="14"/>
        <v>0</v>
      </c>
      <c r="D163" s="16">
        <f t="shared" si="12"/>
        <v>0</v>
      </c>
      <c r="E163" s="16">
        <f t="shared" si="16"/>
        <v>0</v>
      </c>
    </row>
    <row r="164" spans="1:5" ht="15">
      <c r="A164" s="14">
        <f t="shared" si="13"/>
        <v>158</v>
      </c>
      <c r="B164" s="16">
        <f t="shared" si="15"/>
        <v>0</v>
      </c>
      <c r="C164" s="16">
        <f t="shared" si="14"/>
        <v>0</v>
      </c>
      <c r="D164" s="16">
        <f t="shared" si="12"/>
        <v>0</v>
      </c>
      <c r="E164" s="16">
        <f t="shared" si="16"/>
        <v>0</v>
      </c>
    </row>
    <row r="165" spans="1:5" ht="15">
      <c r="A165" s="14">
        <f t="shared" si="13"/>
        <v>159</v>
      </c>
      <c r="B165" s="16">
        <f t="shared" si="15"/>
        <v>0</v>
      </c>
      <c r="C165" s="16">
        <f t="shared" si="14"/>
        <v>0</v>
      </c>
      <c r="D165" s="16">
        <f t="shared" si="12"/>
        <v>0</v>
      </c>
      <c r="E165" s="16">
        <f t="shared" si="16"/>
        <v>0</v>
      </c>
    </row>
    <row r="166" spans="1:5" ht="15">
      <c r="A166" s="14">
        <f t="shared" si="13"/>
        <v>160</v>
      </c>
      <c r="B166" s="16">
        <f t="shared" si="15"/>
        <v>0</v>
      </c>
      <c r="C166" s="16">
        <f t="shared" si="14"/>
        <v>0</v>
      </c>
      <c r="D166" s="16">
        <f t="shared" si="12"/>
        <v>0</v>
      </c>
      <c r="E166" s="16">
        <f t="shared" si="16"/>
        <v>0</v>
      </c>
    </row>
    <row r="167" spans="1:5" ht="15">
      <c r="A167" s="14">
        <f t="shared" si="13"/>
        <v>161</v>
      </c>
      <c r="B167" s="16">
        <f t="shared" si="15"/>
        <v>0</v>
      </c>
      <c r="C167" s="16">
        <f t="shared" si="14"/>
        <v>0</v>
      </c>
      <c r="D167" s="16">
        <f t="shared" si="12"/>
        <v>0</v>
      </c>
      <c r="E167" s="16">
        <f t="shared" si="16"/>
        <v>0</v>
      </c>
    </row>
    <row r="168" spans="1:5" ht="15">
      <c r="A168" s="14">
        <f t="shared" si="13"/>
        <v>162</v>
      </c>
      <c r="B168" s="16">
        <f t="shared" si="15"/>
        <v>0</v>
      </c>
      <c r="C168" s="16">
        <f t="shared" si="14"/>
        <v>0</v>
      </c>
      <c r="D168" s="16">
        <f t="shared" si="12"/>
        <v>0</v>
      </c>
      <c r="E168" s="16">
        <f t="shared" si="16"/>
        <v>0</v>
      </c>
    </row>
    <row r="169" spans="1:5" ht="15">
      <c r="A169" s="14">
        <f t="shared" si="13"/>
        <v>163</v>
      </c>
      <c r="B169" s="16">
        <f t="shared" si="15"/>
        <v>0</v>
      </c>
      <c r="C169" s="16">
        <f t="shared" si="14"/>
        <v>0</v>
      </c>
      <c r="D169" s="16">
        <f t="shared" si="12"/>
        <v>0</v>
      </c>
      <c r="E169" s="16">
        <f t="shared" si="16"/>
        <v>0</v>
      </c>
    </row>
    <row r="170" spans="1:5" ht="15">
      <c r="A170" s="14">
        <f t="shared" si="13"/>
        <v>164</v>
      </c>
      <c r="B170" s="16">
        <f t="shared" si="15"/>
        <v>0</v>
      </c>
      <c r="C170" s="16">
        <f t="shared" si="14"/>
        <v>0</v>
      </c>
      <c r="D170" s="16">
        <f t="shared" si="12"/>
        <v>0</v>
      </c>
      <c r="E170" s="16">
        <f t="shared" si="16"/>
        <v>0</v>
      </c>
    </row>
    <row r="171" spans="1:5" ht="15">
      <c r="A171" s="14">
        <f t="shared" si="13"/>
        <v>165</v>
      </c>
      <c r="B171" s="16">
        <f t="shared" si="15"/>
        <v>0</v>
      </c>
      <c r="C171" s="16">
        <f t="shared" si="14"/>
        <v>0</v>
      </c>
      <c r="D171" s="16">
        <f t="shared" si="12"/>
        <v>0</v>
      </c>
      <c r="E171" s="16">
        <f t="shared" si="16"/>
        <v>0</v>
      </c>
    </row>
    <row r="172" spans="1:5" ht="15">
      <c r="A172" s="14">
        <f t="shared" si="13"/>
        <v>166</v>
      </c>
      <c r="B172" s="16">
        <f t="shared" si="15"/>
        <v>0</v>
      </c>
      <c r="C172" s="16">
        <f t="shared" si="14"/>
        <v>0</v>
      </c>
      <c r="D172" s="16">
        <f t="shared" si="12"/>
        <v>0</v>
      </c>
      <c r="E172" s="16">
        <f t="shared" si="16"/>
        <v>0</v>
      </c>
    </row>
    <row r="173" spans="1:5" ht="15">
      <c r="A173" s="14">
        <f t="shared" si="13"/>
        <v>167</v>
      </c>
      <c r="B173" s="16">
        <f t="shared" si="15"/>
        <v>0</v>
      </c>
      <c r="C173" s="16">
        <f t="shared" si="14"/>
        <v>0</v>
      </c>
      <c r="D173" s="16">
        <f t="shared" si="12"/>
        <v>0</v>
      </c>
      <c r="E173" s="16">
        <f t="shared" si="16"/>
        <v>0</v>
      </c>
    </row>
    <row r="174" spans="1:5" ht="15">
      <c r="A174" s="14">
        <f t="shared" si="13"/>
        <v>168</v>
      </c>
      <c r="B174" s="16">
        <f t="shared" si="15"/>
        <v>0</v>
      </c>
      <c r="C174" s="16">
        <f t="shared" si="14"/>
        <v>0</v>
      </c>
      <c r="D174" s="16">
        <f t="shared" si="12"/>
        <v>0</v>
      </c>
      <c r="E174" s="16">
        <f t="shared" si="16"/>
        <v>0</v>
      </c>
    </row>
    <row r="175" spans="1:5" ht="15">
      <c r="A175" s="14">
        <f t="shared" si="13"/>
        <v>169</v>
      </c>
      <c r="B175" s="16">
        <f t="shared" si="15"/>
        <v>0</v>
      </c>
      <c r="C175" s="16">
        <f t="shared" si="14"/>
        <v>0</v>
      </c>
      <c r="D175" s="16">
        <f t="shared" si="12"/>
        <v>0</v>
      </c>
      <c r="E175" s="16">
        <f t="shared" si="16"/>
        <v>0</v>
      </c>
    </row>
    <row r="176" spans="1:5" ht="15">
      <c r="A176" s="14">
        <f t="shared" si="13"/>
        <v>170</v>
      </c>
      <c r="B176" s="16">
        <f t="shared" si="15"/>
        <v>0</v>
      </c>
      <c r="C176" s="16">
        <f t="shared" si="14"/>
        <v>0</v>
      </c>
      <c r="D176" s="16">
        <f t="shared" si="12"/>
        <v>0</v>
      </c>
      <c r="E176" s="16">
        <f t="shared" si="16"/>
        <v>0</v>
      </c>
    </row>
    <row r="177" spans="1:5" ht="15">
      <c r="A177" s="14">
        <f t="shared" si="13"/>
        <v>171</v>
      </c>
      <c r="B177" s="16">
        <f t="shared" si="15"/>
        <v>0</v>
      </c>
      <c r="C177" s="16">
        <f t="shared" si="14"/>
        <v>0</v>
      </c>
      <c r="D177" s="16">
        <f t="shared" si="12"/>
        <v>0</v>
      </c>
      <c r="E177" s="16">
        <f t="shared" si="16"/>
        <v>0</v>
      </c>
    </row>
    <row r="178" spans="1:5" ht="15">
      <c r="A178" s="14">
        <f t="shared" si="13"/>
        <v>172</v>
      </c>
      <c r="B178" s="16">
        <f t="shared" si="15"/>
        <v>0</v>
      </c>
      <c r="C178" s="16">
        <f t="shared" si="14"/>
        <v>0</v>
      </c>
      <c r="D178" s="16">
        <f t="shared" si="12"/>
        <v>0</v>
      </c>
      <c r="E178" s="16">
        <f t="shared" si="16"/>
        <v>0</v>
      </c>
    </row>
    <row r="179" spans="1:5" ht="15">
      <c r="A179" s="14">
        <f t="shared" si="13"/>
        <v>173</v>
      </c>
      <c r="B179" s="16">
        <f t="shared" si="15"/>
        <v>0</v>
      </c>
      <c r="C179" s="16">
        <f t="shared" si="14"/>
        <v>0</v>
      </c>
      <c r="D179" s="16">
        <f t="shared" si="12"/>
        <v>0</v>
      </c>
      <c r="E179" s="16">
        <f t="shared" si="16"/>
        <v>0</v>
      </c>
    </row>
    <row r="180" spans="1:5" ht="15">
      <c r="A180" s="14">
        <f t="shared" si="13"/>
        <v>174</v>
      </c>
      <c r="B180" s="16">
        <f t="shared" si="15"/>
        <v>0</v>
      </c>
      <c r="C180" s="16">
        <f t="shared" si="14"/>
        <v>0</v>
      </c>
      <c r="D180" s="16">
        <f t="shared" si="12"/>
        <v>0</v>
      </c>
      <c r="E180" s="16">
        <f t="shared" si="16"/>
        <v>0</v>
      </c>
    </row>
    <row r="181" spans="1:5" ht="15">
      <c r="A181" s="14">
        <f t="shared" si="13"/>
        <v>175</v>
      </c>
      <c r="B181" s="16">
        <f t="shared" si="15"/>
        <v>0</v>
      </c>
      <c r="C181" s="16">
        <f t="shared" si="14"/>
        <v>0</v>
      </c>
      <c r="D181" s="16">
        <f t="shared" si="12"/>
        <v>0</v>
      </c>
      <c r="E181" s="16">
        <f t="shared" si="16"/>
        <v>0</v>
      </c>
    </row>
    <row r="182" spans="1:5" ht="15">
      <c r="A182" s="14">
        <f t="shared" si="13"/>
        <v>176</v>
      </c>
      <c r="B182" s="16">
        <f t="shared" si="15"/>
        <v>0</v>
      </c>
      <c r="C182" s="16">
        <f t="shared" si="14"/>
        <v>0</v>
      </c>
      <c r="D182" s="16">
        <f t="shared" si="12"/>
        <v>0</v>
      </c>
      <c r="E182" s="16">
        <f t="shared" si="16"/>
        <v>0</v>
      </c>
    </row>
    <row r="183" spans="1:5" ht="15">
      <c r="A183" s="14">
        <f t="shared" si="13"/>
        <v>177</v>
      </c>
      <c r="B183" s="16">
        <f t="shared" si="15"/>
        <v>0</v>
      </c>
      <c r="C183" s="16">
        <f t="shared" si="14"/>
        <v>0</v>
      </c>
      <c r="D183" s="16">
        <f t="shared" si="12"/>
        <v>0</v>
      </c>
      <c r="E183" s="16">
        <f t="shared" si="16"/>
        <v>0</v>
      </c>
    </row>
    <row r="184" spans="1:5" ht="15">
      <c r="A184" s="14">
        <f t="shared" si="13"/>
        <v>178</v>
      </c>
      <c r="B184" s="16">
        <f t="shared" si="15"/>
        <v>0</v>
      </c>
      <c r="C184" s="16">
        <f t="shared" si="14"/>
        <v>0</v>
      </c>
      <c r="D184" s="16">
        <f t="shared" si="12"/>
        <v>0</v>
      </c>
      <c r="E184" s="16">
        <f t="shared" si="16"/>
        <v>0</v>
      </c>
    </row>
    <row r="185" spans="1:5" ht="15">
      <c r="A185" s="14">
        <f t="shared" si="13"/>
        <v>179</v>
      </c>
      <c r="B185" s="16">
        <f t="shared" si="15"/>
        <v>0</v>
      </c>
      <c r="C185" s="16">
        <f t="shared" si="14"/>
        <v>0</v>
      </c>
      <c r="D185" s="16">
        <f t="shared" si="12"/>
        <v>0</v>
      </c>
      <c r="E185" s="16">
        <f t="shared" si="16"/>
        <v>0</v>
      </c>
    </row>
    <row r="186" spans="1:5" ht="15">
      <c r="A186" s="14">
        <f t="shared" si="13"/>
        <v>180</v>
      </c>
      <c r="B186" s="16">
        <f t="shared" si="15"/>
        <v>0</v>
      </c>
      <c r="C186" s="16">
        <f t="shared" si="14"/>
        <v>0</v>
      </c>
      <c r="D186" s="16">
        <f t="shared" si="12"/>
        <v>0</v>
      </c>
      <c r="E186" s="16">
        <f t="shared" si="16"/>
        <v>0</v>
      </c>
    </row>
    <row r="187" spans="1:5" ht="15">
      <c r="A187" s="14">
        <f t="shared" si="13"/>
        <v>181</v>
      </c>
      <c r="B187" s="16">
        <f t="shared" si="15"/>
        <v>0</v>
      </c>
      <c r="C187" s="16">
        <f t="shared" si="14"/>
        <v>0</v>
      </c>
      <c r="D187" s="16">
        <f t="shared" si="12"/>
        <v>0</v>
      </c>
      <c r="E187" s="16">
        <f t="shared" si="16"/>
        <v>0</v>
      </c>
    </row>
    <row r="188" spans="1:5" ht="15">
      <c r="A188" s="14">
        <f t="shared" si="13"/>
        <v>182</v>
      </c>
      <c r="B188" s="16">
        <f t="shared" si="15"/>
        <v>0</v>
      </c>
      <c r="C188" s="16">
        <f t="shared" si="14"/>
        <v>0</v>
      </c>
      <c r="D188" s="16">
        <f t="shared" si="12"/>
        <v>0</v>
      </c>
      <c r="E188" s="16">
        <f t="shared" si="16"/>
        <v>0</v>
      </c>
    </row>
    <row r="189" spans="1:5" ht="15">
      <c r="A189" s="14">
        <f t="shared" si="13"/>
        <v>183</v>
      </c>
      <c r="B189" s="16">
        <f t="shared" si="15"/>
        <v>0</v>
      </c>
      <c r="C189" s="16">
        <f t="shared" si="14"/>
        <v>0</v>
      </c>
      <c r="D189" s="16">
        <f t="shared" si="12"/>
        <v>0</v>
      </c>
      <c r="E189" s="16">
        <f t="shared" si="16"/>
        <v>0</v>
      </c>
    </row>
    <row r="190" spans="1:5" ht="15">
      <c r="A190" s="14">
        <f t="shared" si="13"/>
        <v>184</v>
      </c>
      <c r="B190" s="16">
        <f t="shared" si="15"/>
        <v>0</v>
      </c>
      <c r="C190" s="16">
        <f t="shared" si="14"/>
        <v>0</v>
      </c>
      <c r="D190" s="16">
        <f t="shared" si="12"/>
        <v>0</v>
      </c>
      <c r="E190" s="16">
        <f t="shared" si="16"/>
        <v>0</v>
      </c>
    </row>
    <row r="191" spans="1:5" ht="15">
      <c r="A191" s="14">
        <f t="shared" si="13"/>
        <v>185</v>
      </c>
      <c r="B191" s="16">
        <f t="shared" si="15"/>
        <v>0</v>
      </c>
      <c r="C191" s="16">
        <f t="shared" si="14"/>
        <v>0</v>
      </c>
      <c r="D191" s="16">
        <f t="shared" si="12"/>
        <v>0</v>
      </c>
      <c r="E191" s="16">
        <f t="shared" si="16"/>
        <v>0</v>
      </c>
    </row>
    <row r="192" spans="1:5" ht="15">
      <c r="A192" s="14">
        <f t="shared" si="13"/>
        <v>186</v>
      </c>
      <c r="B192" s="16">
        <f t="shared" si="15"/>
        <v>0</v>
      </c>
      <c r="C192" s="16">
        <f t="shared" si="14"/>
        <v>0</v>
      </c>
      <c r="D192" s="16">
        <f t="shared" si="12"/>
        <v>0</v>
      </c>
      <c r="E192" s="16">
        <f t="shared" si="16"/>
        <v>0</v>
      </c>
    </row>
    <row r="193" spans="1:5" ht="15">
      <c r="A193" s="14">
        <f t="shared" si="13"/>
        <v>187</v>
      </c>
      <c r="B193" s="16">
        <f t="shared" si="15"/>
        <v>0</v>
      </c>
      <c r="C193" s="16">
        <f t="shared" si="14"/>
        <v>0</v>
      </c>
      <c r="D193" s="16">
        <f t="shared" si="12"/>
        <v>0</v>
      </c>
      <c r="E193" s="16">
        <f t="shared" si="16"/>
        <v>0</v>
      </c>
    </row>
    <row r="194" spans="1:5" ht="15">
      <c r="A194" s="14">
        <f t="shared" si="13"/>
        <v>188</v>
      </c>
      <c r="B194" s="16">
        <f t="shared" si="15"/>
        <v>0</v>
      </c>
      <c r="C194" s="16">
        <f t="shared" si="14"/>
        <v>0</v>
      </c>
      <c r="D194" s="16">
        <f t="shared" si="12"/>
        <v>0</v>
      </c>
      <c r="E194" s="16">
        <f t="shared" si="16"/>
        <v>0</v>
      </c>
    </row>
    <row r="195" spans="1:5" ht="15">
      <c r="A195" s="14">
        <f t="shared" si="13"/>
        <v>189</v>
      </c>
      <c r="B195" s="16">
        <f t="shared" si="15"/>
        <v>0</v>
      </c>
      <c r="C195" s="16">
        <f t="shared" si="14"/>
        <v>0</v>
      </c>
      <c r="D195" s="16">
        <f t="shared" si="12"/>
        <v>0</v>
      </c>
      <c r="E195" s="16">
        <f t="shared" si="16"/>
        <v>0</v>
      </c>
    </row>
    <row r="196" spans="1:5" ht="15">
      <c r="A196" s="14">
        <f t="shared" si="13"/>
        <v>190</v>
      </c>
      <c r="B196" s="16">
        <f t="shared" si="15"/>
        <v>0</v>
      </c>
      <c r="C196" s="16">
        <f t="shared" si="14"/>
        <v>0</v>
      </c>
      <c r="D196" s="16">
        <f t="shared" si="12"/>
        <v>0</v>
      </c>
      <c r="E196" s="16">
        <f t="shared" si="16"/>
        <v>0</v>
      </c>
    </row>
    <row r="197" spans="1:5" ht="15">
      <c r="A197" s="14">
        <f t="shared" si="13"/>
        <v>191</v>
      </c>
      <c r="B197" s="16">
        <f t="shared" si="15"/>
        <v>0</v>
      </c>
      <c r="C197" s="16">
        <f t="shared" si="14"/>
        <v>0</v>
      </c>
      <c r="D197" s="16">
        <f t="shared" si="12"/>
        <v>0</v>
      </c>
      <c r="E197" s="16">
        <f t="shared" si="16"/>
        <v>0</v>
      </c>
    </row>
    <row r="198" spans="1:5" ht="15">
      <c r="A198" s="14">
        <f t="shared" si="13"/>
        <v>192</v>
      </c>
      <c r="B198" s="16">
        <f t="shared" si="15"/>
        <v>0</v>
      </c>
      <c r="C198" s="16">
        <f t="shared" si="14"/>
        <v>0</v>
      </c>
      <c r="D198" s="16">
        <f t="shared" si="12"/>
        <v>0</v>
      </c>
      <c r="E198" s="16">
        <f t="shared" si="16"/>
        <v>0</v>
      </c>
    </row>
    <row r="199" spans="1:5" ht="15">
      <c r="A199" s="14">
        <f t="shared" si="13"/>
        <v>193</v>
      </c>
      <c r="B199" s="16">
        <f t="shared" si="15"/>
        <v>0</v>
      </c>
      <c r="C199" s="16">
        <f t="shared" si="14"/>
        <v>0</v>
      </c>
      <c r="D199" s="16">
        <f t="shared" si="12"/>
        <v>0</v>
      </c>
      <c r="E199" s="16">
        <f t="shared" si="16"/>
        <v>0</v>
      </c>
    </row>
    <row r="200" spans="1:5" ht="15">
      <c r="A200" s="14">
        <f t="shared" si="13"/>
        <v>194</v>
      </c>
      <c r="B200" s="16">
        <f t="shared" si="15"/>
        <v>0</v>
      </c>
      <c r="C200" s="16">
        <f t="shared" si="14"/>
        <v>0</v>
      </c>
      <c r="D200" s="16">
        <f aca="true" t="shared" si="17" ref="D200:D246">+IF(A200&gt;$C$3*12,0,$C$4-C200)</f>
        <v>0</v>
      </c>
      <c r="E200" s="16">
        <f t="shared" si="16"/>
        <v>0</v>
      </c>
    </row>
    <row r="201" spans="1:5" ht="15">
      <c r="A201" s="14">
        <f aca="true" t="shared" si="18" ref="A201:A246">+A200+1</f>
        <v>195</v>
      </c>
      <c r="B201" s="16">
        <f t="shared" si="15"/>
        <v>0</v>
      </c>
      <c r="C201" s="16">
        <f aca="true" t="shared" si="19" ref="C201:C246">+IF(B201=0,0,B201*$C$2/12)</f>
        <v>0</v>
      </c>
      <c r="D201" s="16">
        <f t="shared" si="17"/>
        <v>0</v>
      </c>
      <c r="E201" s="16">
        <f t="shared" si="16"/>
        <v>0</v>
      </c>
    </row>
    <row r="202" spans="1:5" ht="15">
      <c r="A202" s="14">
        <f t="shared" si="18"/>
        <v>196</v>
      </c>
      <c r="B202" s="16">
        <f t="shared" si="15"/>
        <v>0</v>
      </c>
      <c r="C202" s="16">
        <f t="shared" si="19"/>
        <v>0</v>
      </c>
      <c r="D202" s="16">
        <f t="shared" si="17"/>
        <v>0</v>
      </c>
      <c r="E202" s="16">
        <f t="shared" si="16"/>
        <v>0</v>
      </c>
    </row>
    <row r="203" spans="1:5" ht="15">
      <c r="A203" s="14">
        <f t="shared" si="18"/>
        <v>197</v>
      </c>
      <c r="B203" s="16">
        <f t="shared" si="15"/>
        <v>0</v>
      </c>
      <c r="C203" s="16">
        <f t="shared" si="19"/>
        <v>0</v>
      </c>
      <c r="D203" s="16">
        <f t="shared" si="17"/>
        <v>0</v>
      </c>
      <c r="E203" s="16">
        <f t="shared" si="16"/>
        <v>0</v>
      </c>
    </row>
    <row r="204" spans="1:5" ht="15">
      <c r="A204" s="14">
        <f t="shared" si="18"/>
        <v>198</v>
      </c>
      <c r="B204" s="16">
        <f t="shared" si="15"/>
        <v>0</v>
      </c>
      <c r="C204" s="16">
        <f t="shared" si="19"/>
        <v>0</v>
      </c>
      <c r="D204" s="16">
        <f t="shared" si="17"/>
        <v>0</v>
      </c>
      <c r="E204" s="16">
        <f t="shared" si="16"/>
        <v>0</v>
      </c>
    </row>
    <row r="205" spans="1:5" ht="15">
      <c r="A205" s="14">
        <f t="shared" si="18"/>
        <v>199</v>
      </c>
      <c r="B205" s="16">
        <f t="shared" si="15"/>
        <v>0</v>
      </c>
      <c r="C205" s="16">
        <f t="shared" si="19"/>
        <v>0</v>
      </c>
      <c r="D205" s="16">
        <f t="shared" si="17"/>
        <v>0</v>
      </c>
      <c r="E205" s="16">
        <f t="shared" si="16"/>
        <v>0</v>
      </c>
    </row>
    <row r="206" spans="1:5" ht="15">
      <c r="A206" s="14">
        <f t="shared" si="18"/>
        <v>200</v>
      </c>
      <c r="B206" s="16">
        <f t="shared" si="15"/>
        <v>0</v>
      </c>
      <c r="C206" s="16">
        <f t="shared" si="19"/>
        <v>0</v>
      </c>
      <c r="D206" s="16">
        <f t="shared" si="17"/>
        <v>0</v>
      </c>
      <c r="E206" s="16">
        <f t="shared" si="16"/>
        <v>0</v>
      </c>
    </row>
    <row r="207" spans="1:5" ht="15">
      <c r="A207" s="14">
        <f t="shared" si="18"/>
        <v>201</v>
      </c>
      <c r="B207" s="16">
        <f t="shared" si="15"/>
        <v>0</v>
      </c>
      <c r="C207" s="16">
        <f t="shared" si="19"/>
        <v>0</v>
      </c>
      <c r="D207" s="16">
        <f t="shared" si="17"/>
        <v>0</v>
      </c>
      <c r="E207" s="16">
        <f t="shared" si="16"/>
        <v>0</v>
      </c>
    </row>
    <row r="208" spans="1:5" ht="15">
      <c r="A208" s="14">
        <f t="shared" si="18"/>
        <v>202</v>
      </c>
      <c r="B208" s="16">
        <f t="shared" si="15"/>
        <v>0</v>
      </c>
      <c r="C208" s="16">
        <f t="shared" si="19"/>
        <v>0</v>
      </c>
      <c r="D208" s="16">
        <f t="shared" si="17"/>
        <v>0</v>
      </c>
      <c r="E208" s="16">
        <f t="shared" si="16"/>
        <v>0</v>
      </c>
    </row>
    <row r="209" spans="1:5" ht="15">
      <c r="A209" s="14">
        <f t="shared" si="18"/>
        <v>203</v>
      </c>
      <c r="B209" s="16">
        <f t="shared" si="15"/>
        <v>0</v>
      </c>
      <c r="C209" s="16">
        <f t="shared" si="19"/>
        <v>0</v>
      </c>
      <c r="D209" s="16">
        <f t="shared" si="17"/>
        <v>0</v>
      </c>
      <c r="E209" s="16">
        <f t="shared" si="16"/>
        <v>0</v>
      </c>
    </row>
    <row r="210" spans="1:5" ht="15">
      <c r="A210" s="14">
        <f t="shared" si="18"/>
        <v>204</v>
      </c>
      <c r="B210" s="16">
        <f t="shared" si="15"/>
        <v>0</v>
      </c>
      <c r="C210" s="16">
        <f t="shared" si="19"/>
        <v>0</v>
      </c>
      <c r="D210" s="16">
        <f t="shared" si="17"/>
        <v>0</v>
      </c>
      <c r="E210" s="16">
        <f t="shared" si="16"/>
        <v>0</v>
      </c>
    </row>
    <row r="211" spans="1:5" ht="15">
      <c r="A211" s="14">
        <f t="shared" si="18"/>
        <v>205</v>
      </c>
      <c r="B211" s="16">
        <f t="shared" si="15"/>
        <v>0</v>
      </c>
      <c r="C211" s="16">
        <f t="shared" si="19"/>
        <v>0</v>
      </c>
      <c r="D211" s="16">
        <f t="shared" si="17"/>
        <v>0</v>
      </c>
      <c r="E211" s="16">
        <f t="shared" si="16"/>
        <v>0</v>
      </c>
    </row>
    <row r="212" spans="1:5" ht="15">
      <c r="A212" s="14">
        <f t="shared" si="18"/>
        <v>206</v>
      </c>
      <c r="B212" s="16">
        <f t="shared" si="15"/>
        <v>0</v>
      </c>
      <c r="C212" s="16">
        <f t="shared" si="19"/>
        <v>0</v>
      </c>
      <c r="D212" s="16">
        <f t="shared" si="17"/>
        <v>0</v>
      </c>
      <c r="E212" s="16">
        <f t="shared" si="16"/>
        <v>0</v>
      </c>
    </row>
    <row r="213" spans="1:5" ht="15">
      <c r="A213" s="14">
        <f t="shared" si="18"/>
        <v>207</v>
      </c>
      <c r="B213" s="16">
        <f t="shared" si="15"/>
        <v>0</v>
      </c>
      <c r="C213" s="16">
        <f t="shared" si="19"/>
        <v>0</v>
      </c>
      <c r="D213" s="16">
        <f t="shared" si="17"/>
        <v>0</v>
      </c>
      <c r="E213" s="16">
        <f t="shared" si="16"/>
        <v>0</v>
      </c>
    </row>
    <row r="214" spans="1:5" ht="15">
      <c r="A214" s="14">
        <f t="shared" si="18"/>
        <v>208</v>
      </c>
      <c r="B214" s="16">
        <f t="shared" si="15"/>
        <v>0</v>
      </c>
      <c r="C214" s="16">
        <f t="shared" si="19"/>
        <v>0</v>
      </c>
      <c r="D214" s="16">
        <f t="shared" si="17"/>
        <v>0</v>
      </c>
      <c r="E214" s="16">
        <f t="shared" si="16"/>
        <v>0</v>
      </c>
    </row>
    <row r="215" spans="1:5" ht="15">
      <c r="A215" s="14">
        <f t="shared" si="18"/>
        <v>209</v>
      </c>
      <c r="B215" s="16">
        <f t="shared" si="15"/>
        <v>0</v>
      </c>
      <c r="C215" s="16">
        <f t="shared" si="19"/>
        <v>0</v>
      </c>
      <c r="D215" s="16">
        <f t="shared" si="17"/>
        <v>0</v>
      </c>
      <c r="E215" s="16">
        <f t="shared" si="16"/>
        <v>0</v>
      </c>
    </row>
    <row r="216" spans="1:5" ht="15">
      <c r="A216" s="14">
        <f t="shared" si="18"/>
        <v>210</v>
      </c>
      <c r="B216" s="16">
        <f t="shared" si="15"/>
        <v>0</v>
      </c>
      <c r="C216" s="16">
        <f t="shared" si="19"/>
        <v>0</v>
      </c>
      <c r="D216" s="16">
        <f t="shared" si="17"/>
        <v>0</v>
      </c>
      <c r="E216" s="16">
        <f t="shared" si="16"/>
        <v>0</v>
      </c>
    </row>
    <row r="217" spans="1:5" ht="15">
      <c r="A217" s="14">
        <f t="shared" si="18"/>
        <v>211</v>
      </c>
      <c r="B217" s="16">
        <f t="shared" si="15"/>
        <v>0</v>
      </c>
      <c r="C217" s="16">
        <f t="shared" si="19"/>
        <v>0</v>
      </c>
      <c r="D217" s="16">
        <f t="shared" si="17"/>
        <v>0</v>
      </c>
      <c r="E217" s="16">
        <f t="shared" si="16"/>
        <v>0</v>
      </c>
    </row>
    <row r="218" spans="1:5" ht="15">
      <c r="A218" s="14">
        <f t="shared" si="18"/>
        <v>212</v>
      </c>
      <c r="B218" s="16">
        <f t="shared" si="15"/>
        <v>0</v>
      </c>
      <c r="C218" s="16">
        <f t="shared" si="19"/>
        <v>0</v>
      </c>
      <c r="D218" s="16">
        <f t="shared" si="17"/>
        <v>0</v>
      </c>
      <c r="E218" s="16">
        <f t="shared" si="16"/>
        <v>0</v>
      </c>
    </row>
    <row r="219" spans="1:5" ht="15">
      <c r="A219" s="14">
        <f t="shared" si="18"/>
        <v>213</v>
      </c>
      <c r="B219" s="16">
        <f aca="true" t="shared" si="20" ref="B219:B246">+IF(E218&lt;0,0,E218)</f>
        <v>0</v>
      </c>
      <c r="C219" s="16">
        <f t="shared" si="19"/>
        <v>0</v>
      </c>
      <c r="D219" s="16">
        <f t="shared" si="17"/>
        <v>0</v>
      </c>
      <c r="E219" s="16">
        <f aca="true" t="shared" si="21" ref="E219:E246">+B219-D219</f>
        <v>0</v>
      </c>
    </row>
    <row r="220" spans="1:5" ht="15">
      <c r="A220" s="14">
        <f t="shared" si="18"/>
        <v>214</v>
      </c>
      <c r="B220" s="16">
        <f t="shared" si="20"/>
        <v>0</v>
      </c>
      <c r="C220" s="16">
        <f t="shared" si="19"/>
        <v>0</v>
      </c>
      <c r="D220" s="16">
        <f t="shared" si="17"/>
        <v>0</v>
      </c>
      <c r="E220" s="16">
        <f t="shared" si="21"/>
        <v>0</v>
      </c>
    </row>
    <row r="221" spans="1:5" ht="15">
      <c r="A221" s="14">
        <f t="shared" si="18"/>
        <v>215</v>
      </c>
      <c r="B221" s="16">
        <f t="shared" si="20"/>
        <v>0</v>
      </c>
      <c r="C221" s="16">
        <f t="shared" si="19"/>
        <v>0</v>
      </c>
      <c r="D221" s="16">
        <f t="shared" si="17"/>
        <v>0</v>
      </c>
      <c r="E221" s="16">
        <f t="shared" si="21"/>
        <v>0</v>
      </c>
    </row>
    <row r="222" spans="1:5" ht="15">
      <c r="A222" s="14">
        <f t="shared" si="18"/>
        <v>216</v>
      </c>
      <c r="B222" s="16">
        <f t="shared" si="20"/>
        <v>0</v>
      </c>
      <c r="C222" s="16">
        <f t="shared" si="19"/>
        <v>0</v>
      </c>
      <c r="D222" s="16">
        <f t="shared" si="17"/>
        <v>0</v>
      </c>
      <c r="E222" s="16">
        <f t="shared" si="21"/>
        <v>0</v>
      </c>
    </row>
    <row r="223" spans="1:5" ht="15">
      <c r="A223" s="14">
        <f t="shared" si="18"/>
        <v>217</v>
      </c>
      <c r="B223" s="16">
        <f t="shared" si="20"/>
        <v>0</v>
      </c>
      <c r="C223" s="16">
        <f t="shared" si="19"/>
        <v>0</v>
      </c>
      <c r="D223" s="16">
        <f t="shared" si="17"/>
        <v>0</v>
      </c>
      <c r="E223" s="16">
        <f t="shared" si="21"/>
        <v>0</v>
      </c>
    </row>
    <row r="224" spans="1:5" ht="15">
      <c r="A224" s="14">
        <f t="shared" si="18"/>
        <v>218</v>
      </c>
      <c r="B224" s="16">
        <f t="shared" si="20"/>
        <v>0</v>
      </c>
      <c r="C224" s="16">
        <f t="shared" si="19"/>
        <v>0</v>
      </c>
      <c r="D224" s="16">
        <f t="shared" si="17"/>
        <v>0</v>
      </c>
      <c r="E224" s="16">
        <f t="shared" si="21"/>
        <v>0</v>
      </c>
    </row>
    <row r="225" spans="1:5" ht="15">
      <c r="A225" s="14">
        <f t="shared" si="18"/>
        <v>219</v>
      </c>
      <c r="B225" s="16">
        <f t="shared" si="20"/>
        <v>0</v>
      </c>
      <c r="C225" s="16">
        <f t="shared" si="19"/>
        <v>0</v>
      </c>
      <c r="D225" s="16">
        <f t="shared" si="17"/>
        <v>0</v>
      </c>
      <c r="E225" s="16">
        <f t="shared" si="21"/>
        <v>0</v>
      </c>
    </row>
    <row r="226" spans="1:5" ht="15">
      <c r="A226" s="14">
        <f t="shared" si="18"/>
        <v>220</v>
      </c>
      <c r="B226" s="16">
        <f t="shared" si="20"/>
        <v>0</v>
      </c>
      <c r="C226" s="16">
        <f t="shared" si="19"/>
        <v>0</v>
      </c>
      <c r="D226" s="16">
        <f t="shared" si="17"/>
        <v>0</v>
      </c>
      <c r="E226" s="16">
        <f t="shared" si="21"/>
        <v>0</v>
      </c>
    </row>
    <row r="227" spans="1:5" ht="15">
      <c r="A227" s="14">
        <f t="shared" si="18"/>
        <v>221</v>
      </c>
      <c r="B227" s="16">
        <f t="shared" si="20"/>
        <v>0</v>
      </c>
      <c r="C227" s="16">
        <f t="shared" si="19"/>
        <v>0</v>
      </c>
      <c r="D227" s="16">
        <f t="shared" si="17"/>
        <v>0</v>
      </c>
      <c r="E227" s="16">
        <f t="shared" si="21"/>
        <v>0</v>
      </c>
    </row>
    <row r="228" spans="1:5" ht="15">
      <c r="A228" s="14">
        <f t="shared" si="18"/>
        <v>222</v>
      </c>
      <c r="B228" s="16">
        <f t="shared" si="20"/>
        <v>0</v>
      </c>
      <c r="C228" s="16">
        <f t="shared" si="19"/>
        <v>0</v>
      </c>
      <c r="D228" s="16">
        <f t="shared" si="17"/>
        <v>0</v>
      </c>
      <c r="E228" s="16">
        <f t="shared" si="21"/>
        <v>0</v>
      </c>
    </row>
    <row r="229" spans="1:5" ht="15">
      <c r="A229" s="14">
        <f t="shared" si="18"/>
        <v>223</v>
      </c>
      <c r="B229" s="16">
        <f t="shared" si="20"/>
        <v>0</v>
      </c>
      <c r="C229" s="16">
        <f t="shared" si="19"/>
        <v>0</v>
      </c>
      <c r="D229" s="16">
        <f t="shared" si="17"/>
        <v>0</v>
      </c>
      <c r="E229" s="16">
        <f t="shared" si="21"/>
        <v>0</v>
      </c>
    </row>
    <row r="230" spans="1:5" ht="15">
      <c r="A230" s="14">
        <f t="shared" si="18"/>
        <v>224</v>
      </c>
      <c r="B230" s="16">
        <f t="shared" si="20"/>
        <v>0</v>
      </c>
      <c r="C230" s="16">
        <f t="shared" si="19"/>
        <v>0</v>
      </c>
      <c r="D230" s="16">
        <f t="shared" si="17"/>
        <v>0</v>
      </c>
      <c r="E230" s="16">
        <f t="shared" si="21"/>
        <v>0</v>
      </c>
    </row>
    <row r="231" spans="1:5" ht="15">
      <c r="A231" s="14">
        <f t="shared" si="18"/>
        <v>225</v>
      </c>
      <c r="B231" s="16">
        <f t="shared" si="20"/>
        <v>0</v>
      </c>
      <c r="C231" s="16">
        <f t="shared" si="19"/>
        <v>0</v>
      </c>
      <c r="D231" s="16">
        <f t="shared" si="17"/>
        <v>0</v>
      </c>
      <c r="E231" s="16">
        <f t="shared" si="21"/>
        <v>0</v>
      </c>
    </row>
    <row r="232" spans="1:5" ht="15">
      <c r="A232" s="14">
        <f t="shared" si="18"/>
        <v>226</v>
      </c>
      <c r="B232" s="16">
        <f t="shared" si="20"/>
        <v>0</v>
      </c>
      <c r="C232" s="16">
        <f t="shared" si="19"/>
        <v>0</v>
      </c>
      <c r="D232" s="16">
        <f t="shared" si="17"/>
        <v>0</v>
      </c>
      <c r="E232" s="16">
        <f t="shared" si="21"/>
        <v>0</v>
      </c>
    </row>
    <row r="233" spans="1:5" ht="15">
      <c r="A233" s="14">
        <f t="shared" si="18"/>
        <v>227</v>
      </c>
      <c r="B233" s="16">
        <f t="shared" si="20"/>
        <v>0</v>
      </c>
      <c r="C233" s="16">
        <f t="shared" si="19"/>
        <v>0</v>
      </c>
      <c r="D233" s="16">
        <f t="shared" si="17"/>
        <v>0</v>
      </c>
      <c r="E233" s="16">
        <f t="shared" si="21"/>
        <v>0</v>
      </c>
    </row>
    <row r="234" spans="1:5" ht="15">
      <c r="A234" s="14">
        <f t="shared" si="18"/>
        <v>228</v>
      </c>
      <c r="B234" s="16">
        <f t="shared" si="20"/>
        <v>0</v>
      </c>
      <c r="C234" s="16">
        <f t="shared" si="19"/>
        <v>0</v>
      </c>
      <c r="D234" s="16">
        <f t="shared" si="17"/>
        <v>0</v>
      </c>
      <c r="E234" s="16">
        <f t="shared" si="21"/>
        <v>0</v>
      </c>
    </row>
    <row r="235" spans="1:5" ht="15">
      <c r="A235" s="14">
        <f t="shared" si="18"/>
        <v>229</v>
      </c>
      <c r="B235" s="16">
        <f t="shared" si="20"/>
        <v>0</v>
      </c>
      <c r="C235" s="16">
        <f t="shared" si="19"/>
        <v>0</v>
      </c>
      <c r="D235" s="16">
        <f t="shared" si="17"/>
        <v>0</v>
      </c>
      <c r="E235" s="16">
        <f t="shared" si="21"/>
        <v>0</v>
      </c>
    </row>
    <row r="236" spans="1:5" ht="15">
      <c r="A236" s="14">
        <f t="shared" si="18"/>
        <v>230</v>
      </c>
      <c r="B236" s="16">
        <f t="shared" si="20"/>
        <v>0</v>
      </c>
      <c r="C236" s="16">
        <f t="shared" si="19"/>
        <v>0</v>
      </c>
      <c r="D236" s="16">
        <f t="shared" si="17"/>
        <v>0</v>
      </c>
      <c r="E236" s="16">
        <f t="shared" si="21"/>
        <v>0</v>
      </c>
    </row>
    <row r="237" spans="1:5" ht="15">
      <c r="A237" s="14">
        <f t="shared" si="18"/>
        <v>231</v>
      </c>
      <c r="B237" s="16">
        <f t="shared" si="20"/>
        <v>0</v>
      </c>
      <c r="C237" s="16">
        <f t="shared" si="19"/>
        <v>0</v>
      </c>
      <c r="D237" s="16">
        <f t="shared" si="17"/>
        <v>0</v>
      </c>
      <c r="E237" s="16">
        <f t="shared" si="21"/>
        <v>0</v>
      </c>
    </row>
    <row r="238" spans="1:5" ht="15">
      <c r="A238" s="14">
        <f t="shared" si="18"/>
        <v>232</v>
      </c>
      <c r="B238" s="16">
        <f t="shared" si="20"/>
        <v>0</v>
      </c>
      <c r="C238" s="16">
        <f t="shared" si="19"/>
        <v>0</v>
      </c>
      <c r="D238" s="16">
        <f t="shared" si="17"/>
        <v>0</v>
      </c>
      <c r="E238" s="16">
        <f t="shared" si="21"/>
        <v>0</v>
      </c>
    </row>
    <row r="239" spans="1:5" ht="15">
      <c r="A239" s="14">
        <f t="shared" si="18"/>
        <v>233</v>
      </c>
      <c r="B239" s="16">
        <f t="shared" si="20"/>
        <v>0</v>
      </c>
      <c r="C239" s="16">
        <f t="shared" si="19"/>
        <v>0</v>
      </c>
      <c r="D239" s="16">
        <f t="shared" si="17"/>
        <v>0</v>
      </c>
      <c r="E239" s="16">
        <f t="shared" si="21"/>
        <v>0</v>
      </c>
    </row>
    <row r="240" spans="1:5" ht="15">
      <c r="A240" s="14">
        <f t="shared" si="18"/>
        <v>234</v>
      </c>
      <c r="B240" s="16">
        <f t="shared" si="20"/>
        <v>0</v>
      </c>
      <c r="C240" s="16">
        <f t="shared" si="19"/>
        <v>0</v>
      </c>
      <c r="D240" s="16">
        <f t="shared" si="17"/>
        <v>0</v>
      </c>
      <c r="E240" s="16">
        <f t="shared" si="21"/>
        <v>0</v>
      </c>
    </row>
    <row r="241" spans="1:5" ht="15">
      <c r="A241" s="14">
        <f t="shared" si="18"/>
        <v>235</v>
      </c>
      <c r="B241" s="16">
        <f t="shared" si="20"/>
        <v>0</v>
      </c>
      <c r="C241" s="16">
        <f t="shared" si="19"/>
        <v>0</v>
      </c>
      <c r="D241" s="16">
        <f t="shared" si="17"/>
        <v>0</v>
      </c>
      <c r="E241" s="16">
        <f t="shared" si="21"/>
        <v>0</v>
      </c>
    </row>
    <row r="242" spans="1:5" ht="15">
      <c r="A242" s="14">
        <f t="shared" si="18"/>
        <v>236</v>
      </c>
      <c r="B242" s="16">
        <f t="shared" si="20"/>
        <v>0</v>
      </c>
      <c r="C242" s="16">
        <f t="shared" si="19"/>
        <v>0</v>
      </c>
      <c r="D242" s="16">
        <f t="shared" si="17"/>
        <v>0</v>
      </c>
      <c r="E242" s="16">
        <f t="shared" si="21"/>
        <v>0</v>
      </c>
    </row>
    <row r="243" spans="1:5" ht="15">
      <c r="A243" s="14">
        <f t="shared" si="18"/>
        <v>237</v>
      </c>
      <c r="B243" s="16">
        <f t="shared" si="20"/>
        <v>0</v>
      </c>
      <c r="C243" s="16">
        <f t="shared" si="19"/>
        <v>0</v>
      </c>
      <c r="D243" s="16">
        <f t="shared" si="17"/>
        <v>0</v>
      </c>
      <c r="E243" s="16">
        <f t="shared" si="21"/>
        <v>0</v>
      </c>
    </row>
    <row r="244" spans="1:5" ht="15">
      <c r="A244" s="14">
        <f t="shared" si="18"/>
        <v>238</v>
      </c>
      <c r="B244" s="16">
        <f t="shared" si="20"/>
        <v>0</v>
      </c>
      <c r="C244" s="16">
        <f t="shared" si="19"/>
        <v>0</v>
      </c>
      <c r="D244" s="16">
        <f t="shared" si="17"/>
        <v>0</v>
      </c>
      <c r="E244" s="16">
        <f t="shared" si="21"/>
        <v>0</v>
      </c>
    </row>
    <row r="245" spans="1:5" ht="15">
      <c r="A245" s="14">
        <f t="shared" si="18"/>
        <v>239</v>
      </c>
      <c r="B245" s="16">
        <f t="shared" si="20"/>
        <v>0</v>
      </c>
      <c r="C245" s="16">
        <f t="shared" si="19"/>
        <v>0</v>
      </c>
      <c r="D245" s="16">
        <f t="shared" si="17"/>
        <v>0</v>
      </c>
      <c r="E245" s="16">
        <f t="shared" si="21"/>
        <v>0</v>
      </c>
    </row>
    <row r="246" spans="1:5" ht="15">
      <c r="A246" s="14">
        <f t="shared" si="18"/>
        <v>240</v>
      </c>
      <c r="B246" s="16">
        <f t="shared" si="20"/>
        <v>0</v>
      </c>
      <c r="C246" s="16">
        <f t="shared" si="19"/>
        <v>0</v>
      </c>
      <c r="D246" s="16">
        <f t="shared" si="17"/>
        <v>0</v>
      </c>
      <c r="E246" s="16">
        <f t="shared" si="21"/>
        <v>0</v>
      </c>
    </row>
    <row r="247" ht="15">
      <c r="A247" s="17"/>
    </row>
    <row r="248" ht="15">
      <c r="A248" s="17"/>
    </row>
    <row r="249" ht="15">
      <c r="A249" s="17"/>
    </row>
    <row r="250" ht="15">
      <c r="A250" s="17"/>
    </row>
    <row r="251" ht="15">
      <c r="A251" s="17"/>
    </row>
    <row r="252" ht="15">
      <c r="A252" s="17"/>
    </row>
    <row r="253" ht="15">
      <c r="A253" s="17"/>
    </row>
    <row r="254" ht="15">
      <c r="A254" s="1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ICICI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ICICI</dc:creator>
  <cp:keywords/>
  <dc:description/>
  <cp:lastModifiedBy>arafat</cp:lastModifiedBy>
  <cp:lastPrinted>2003-02-21T06:02:53Z</cp:lastPrinted>
  <dcterms:created xsi:type="dcterms:W3CDTF">2001-12-11T06:55:41Z</dcterms:created>
  <dcterms:modified xsi:type="dcterms:W3CDTF">2010-03-02T03:55:47Z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